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
    </mc:Choice>
  </mc:AlternateContent>
  <bookViews>
    <workbookView xWindow="0" yWindow="0" windowWidth="28800" windowHeight="12600"/>
  </bookViews>
  <sheets>
    <sheet name="PROYECTOS PRIORIZADOS 2024" sheetId="1" r:id="rId1"/>
  </sheets>
  <definedNames>
    <definedName name="_xlnm._FilterDatabase" localSheetId="0" hidden="1">'PROYECTOS PRIORIZADOS 2024'!$A$6:$J$102</definedName>
    <definedName name="_xlnm.Print_Area" localSheetId="0">'PROYECTOS PRIORIZADOS 2024'!$A$1:$J$102</definedName>
    <definedName name="_xlnm.Print_Titles" localSheetId="0">'PROYECTOS PRIORIZADOS 2024'!$1:$6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 l="1"/>
  <c r="F93" i="1" l="1"/>
  <c r="F91" i="1" l="1"/>
  <c r="F90" i="1"/>
  <c r="F86" i="1"/>
  <c r="F75" i="1" l="1"/>
  <c r="F77" i="1" l="1"/>
  <c r="F76" i="1"/>
  <c r="F74" i="1"/>
  <c r="E73" i="1" l="1"/>
  <c r="F68" i="1" l="1"/>
  <c r="F67" i="1"/>
  <c r="F66" i="1"/>
  <c r="F65" i="1"/>
  <c r="F55" i="1" l="1"/>
  <c r="F54" i="1"/>
  <c r="F64" i="1"/>
  <c r="F60" i="1"/>
  <c r="F61" i="1"/>
  <c r="F58" i="1"/>
  <c r="F63" i="1"/>
  <c r="F59" i="1"/>
  <c r="F62" i="1"/>
  <c r="F56" i="1"/>
  <c r="F57" i="1"/>
  <c r="F51" i="1"/>
  <c r="F53" i="1"/>
  <c r="F52" i="1"/>
  <c r="F49" i="1" l="1"/>
  <c r="F44" i="1"/>
  <c r="F50" i="1" l="1"/>
  <c r="F48" i="1"/>
  <c r="F45" i="1"/>
  <c r="F41" i="1" l="1"/>
  <c r="F43" i="1" l="1"/>
  <c r="F40" i="1" l="1"/>
  <c r="F38" i="1" l="1"/>
  <c r="F35" i="1" l="1"/>
  <c r="F36" i="1"/>
  <c r="F37" i="1" l="1"/>
  <c r="F34" i="1"/>
  <c r="F33" i="1"/>
  <c r="F32" i="1"/>
  <c r="F31" i="1" l="1"/>
  <c r="F30" i="1"/>
  <c r="F29" i="1"/>
  <c r="F28" i="1"/>
  <c r="F27" i="1"/>
  <c r="F26" i="1"/>
  <c r="F25" i="1"/>
  <c r="F24" i="1"/>
  <c r="F23" i="1" l="1"/>
  <c r="F39" i="1"/>
  <c r="F22" i="1"/>
  <c r="F21" i="1"/>
  <c r="F20" i="1" l="1"/>
  <c r="F19" i="1" l="1"/>
  <c r="F18" i="1"/>
  <c r="F17" i="1"/>
  <c r="F16" i="1"/>
  <c r="F15" i="1"/>
  <c r="F14" i="1" l="1"/>
  <c r="F13" i="1" l="1"/>
  <c r="F12" i="1"/>
  <c r="F11" i="1" l="1"/>
  <c r="F10" i="1" l="1"/>
  <c r="F9" i="1" l="1"/>
  <c r="F8" i="1" l="1"/>
  <c r="F7" i="1" l="1"/>
  <c r="F102" i="1" s="1"/>
</calcChain>
</file>

<file path=xl/sharedStrings.xml><?xml version="1.0" encoding="utf-8"?>
<sst xmlns="http://schemas.openxmlformats.org/spreadsheetml/2006/main" count="451" uniqueCount="293">
  <si>
    <t>ALCALDÍA DE VALLEDUPAR - OFICINA ASESORA DE PLANEACIÓN - BANCO DE PROGRAMAS Y PROYECTOS</t>
  </si>
  <si>
    <t>NOMBRE DEL PROYECTO</t>
  </si>
  <si>
    <t>BPIN</t>
  </si>
  <si>
    <t>FECHA DE PRIORIZACIÓN</t>
  </si>
  <si>
    <t>VALOR DEL PROYECTO</t>
  </si>
  <si>
    <t>VALOR PRIORIZADO</t>
  </si>
  <si>
    <t>SECTORIAL</t>
  </si>
  <si>
    <t>LÍNEA ESTRATÉGICA PDM</t>
  </si>
  <si>
    <t>PROGRAMA</t>
  </si>
  <si>
    <t>META DE PRODUCTO</t>
  </si>
  <si>
    <t>OFICINA MUNICIPAL DE CULTURA</t>
  </si>
  <si>
    <t>PROYECTOS PRIORIZADOS VIGENCIA 2024</t>
  </si>
  <si>
    <t>APOYO A LA REALIZACION DE ACTIVIDADES MUSICALES Y CULTURALES CON MOTIVO DE LA CELEBRACIÓN DEL ANIVERSARIO 474 DEL MUNICIPIO DE VALLEDUPAR</t>
  </si>
  <si>
    <t>Línea estratégica  3.     Crecimiento económico en orden</t>
  </si>
  <si>
    <t xml:space="preserve">Programa 3.1  Tradiciones culturales de mi gente.  </t>
  </si>
  <si>
    <t xml:space="preserve">Meta 1: Fortalecer o apoyar 60 eventos culturales y artísticos en el cuatrienio en el Municipio. Meta 2.  Apoyar y/o promocionar 300 artistas culturales del Municipio a nivel local, nacional e internacional.  </t>
  </si>
  <si>
    <t xml:space="preserve">APOYO A LA REALIZACION DE LA CARRERA ATLETICA SANTOS REYES EN EL MARCO DE LA CELEBRCION DEL ANIVERSARIO 474 DEL MUNICIPIO DE VALLEDUPAR,   </t>
  </si>
  <si>
    <t>INDER</t>
  </si>
  <si>
    <t xml:space="preserve">Línea estratégica  1.     Vamos pa lante </t>
  </si>
  <si>
    <t xml:space="preserve">Programa 1.11: Deporte y Recreación para el desarrollo integral.  </t>
  </si>
  <si>
    <t xml:space="preserve"> Meta N°4: Realizar 16 eventos deportivos en los sectores urbano y rural en el cuatrienio.</t>
  </si>
  <si>
    <t>SERVICIO DE TRANSPORTE ESCOLAR A POBLACION REGISTRADA EN LA MATRICULA OFICIAL UBICADA EN LA ZONA RURAL Y SECTORES URBANOS MARGINALES DURANTE EL AÑO LECTIVO 2024 EN EL MUNICIPIO DE VALLEDUPAR</t>
  </si>
  <si>
    <t>SECRETARIA DE EDUCACION MUNICIPAL</t>
  </si>
  <si>
    <t>Línea estratégica 1. Vamos Pa ‘lante</t>
  </si>
  <si>
    <t>Programa 1.10:  Educación en orden</t>
  </si>
  <si>
    <t xml:space="preserve">Beneficiar a 12.000 estudiantes con el servicio de transporte escolar.   </t>
  </si>
  <si>
    <t>FORTALECIMIENTO DE LA PRESTACIÓN DE SERVICIOS EDUCATIVOS MEDIANTE LA VINCULACIÓN DE RECURSO HUMANO DE VIGILANCIA SIN ARMA Y ASEADORAS PARA LA VIGENCIA 2024 EN LAS INSTITUCIONES EDUCATIVAS OFICIALES EN EL MUNICIPIO DE VALLEDUPAR</t>
  </si>
  <si>
    <t xml:space="preserve">Beneficiar a 85.000 estudiantes anualmente en el Municipio.   </t>
  </si>
  <si>
    <t>APOYO A LA FORMULACIÓN DEL PLAN DE DESARROLLO 2024-2027 DEL MUNICIPIO DE VALLEDUPAR - CESAR</t>
  </si>
  <si>
    <t>OFICINA ASESORA DE PLANEACION</t>
  </si>
  <si>
    <t>Línea Estratégica: 4. Vamos por el orden social y administrativo</t>
  </si>
  <si>
    <t xml:space="preserve">Programa 4.5. Fortalecimiento y Modernización Administrativa.  </t>
  </si>
  <si>
    <t xml:space="preserve"> APOYO PARA LA CONTRATACION DE HOSPEDAJE Y ALIMENTACION PARA FUTBOLISTAS PROFESIONALES EN EL MUNICIPIO DE VALLEDUPAR  </t>
  </si>
  <si>
    <t xml:space="preserve">Programa 1.11:  Deporte y recreación para el desarrollo integral. </t>
  </si>
  <si>
    <t>APOYO INSTITUCIONAL MEDIANTE LA VINCULACION DE DOCENTES DE APOYOPARA LA ATENCION DE ESTUDIANTES CON NECESIDADES EDUCATIVAS ESPECIALES EN LOS ESTABLECIMIENTOS EDUCATIVOS OFICIALES, DURANTE LA VIGENCIA DEL CALENDARIO ESCOLAR 2024 EN EL MUNICIPIO DE VALLEDUPAR</t>
  </si>
  <si>
    <t xml:space="preserve">APOYO A LA REALIZACIÓN DE ACTIVIDADES MUSICALES, CULTURALES Y LOGÍSTICAS CON MOTIVO DE LA CELEBRACIÓN DE LAS FIESTAS PATRONALES DE NUESTRA SEÑORA DE LA CANDELARIA, DEL CORREGIMIENTO DE LOS VENADOS, DEL MUNICIPIO DE VALLEDUPAR  </t>
  </si>
  <si>
    <t xml:space="preserve">Línea Estratégica: 3.  Crecimiento económico en orden.  </t>
  </si>
  <si>
    <t xml:space="preserve">Programa 3.1. Tradiciones culturales de mi gente. </t>
  </si>
  <si>
    <t>Meta:  Fortalecer o apoyar 60 eventos culturales y artísticos en el cuatrienio en el Municipio.</t>
  </si>
  <si>
    <t>CONTROL A LA INSTALACIÓN Y OPERACIÓN DE LA INFRAESTRUCTURA DE TELECOMUNICACIONES EN EL MUNICIPIO DE   VALLEDUPAR</t>
  </si>
  <si>
    <t>SECRETARIA DE OBRAS PUBLICAS MUNICIPAL</t>
  </si>
  <si>
    <t>Línea Estratégica 2. Valledupar, territorio en orden</t>
  </si>
  <si>
    <t xml:space="preserve">Programa 2.1 Territorio inteligente integrado, </t>
  </si>
  <si>
    <t xml:space="preserve">APOYO AL SECTOR EDUCATIVO MEDIANTE EL ARRIENDO DE BIENES INMUEBLES PARA EL FUNCIONAMIENTO DE INSTITUCIONES EDUCATIVAS SECTOR OFICIAL DEL MUNICIPIO DE VALLEDUPAR </t>
  </si>
  <si>
    <t xml:space="preserve">Línea estratégica 1. Vamos Pa ‘lante.  </t>
  </si>
  <si>
    <t>Línea Estratégica No. 1:  Vamos pa’lante</t>
  </si>
  <si>
    <t xml:space="preserve">Programa 1.11: Deporte y recreación para el desarrollo integral.  </t>
  </si>
  <si>
    <t>APOYO PARA EL FOMENTO Y DESARROLLO DEL FUTBOL PROFESIONAL EN EL MUNICIPIO DE VALLEDUPAR.  (INCREMENTO DE VALOR A 3,600 MILLONES)</t>
  </si>
  <si>
    <t>PREVENCION Y CONTROL DE INCENDIOS Y CALAMIDADES CONEXAS QUE SE PRESENTEN EN LA VIGENCIA 2024 EN EL MUNICIPIO DE VALLEDUPAR</t>
  </si>
  <si>
    <t>SECRETARIA DE GOBIERNO</t>
  </si>
  <si>
    <t>Línea Estratégica 4: Vamos por el orden social y administrativo</t>
  </si>
  <si>
    <t>Programa 4.4: Gestión del Riesgo de Desastres.</t>
  </si>
  <si>
    <t xml:space="preserve">Meta de Producto: Fortalecimiento a las entidades del sistema municipal de gestión del riesgo. </t>
  </si>
  <si>
    <t xml:space="preserve">APOYO TECNICO JURIDICO Y ADMINISTRATIVO PARA EL FORTALECIMIENTO DE LA GESTION RESULTADOS E INVERSION EN LA SECRETARIA DE OBRAS PUBLICAS DEL MUNICIPIO DE VALLEDUPAR CESAR </t>
  </si>
  <si>
    <t xml:space="preserve">Línea Estratégica 4: Vamos por el orden social y administrativo. </t>
  </si>
  <si>
    <t xml:space="preserve">Programa 4.5.  Fortalecimiento y Modernización Administrativa. </t>
  </si>
  <si>
    <t>APOYO ADMINISTRATIVO, TÉCNICO Y JURÍDICO PARA EL MEJORAMIENTO DE LOS PROCESOS Y SERVICIOS PRESTADOS POR LA OFICINA ASESORA DE PLANEACIÓN DEL MUNICIPIO DE   VALLEDUPAR</t>
  </si>
  <si>
    <t>MANTENIMIENTO Y RECUPERACION DE LOS BIENES INMUEBLES DE LA ZONA RURAL Y URBANA, PROPIEDAD DEL MUNICIPIO VIGENCIA 2024 DE VALLEDUPAR</t>
  </si>
  <si>
    <t>SECRETARIA GENERAL</t>
  </si>
  <si>
    <t>Línea Estratégica 2: Valledupar, territorio en orden</t>
  </si>
  <si>
    <t xml:space="preserve">Programa 2.3   Vivienda y entornos dignos e incluyentes. </t>
  </si>
  <si>
    <t>Diseñar, construir, adecuar o mejorar 100.000 m2 de espacios públicos del Municipio en el cuatrienio.</t>
  </si>
  <si>
    <t xml:space="preserve">FORTALECIMIENTO EN LA PRESTACION DEL SERVICIO EDUCATIVO A POBLACION EN ZONA URBANA, RURAL DE DIFICIL ACCESO E INDIGENA DURANTE LA VIGENCIA 2024 EN EL MUNICIPIO DE VALLEDUPAR </t>
  </si>
  <si>
    <t xml:space="preserve">Programa 1.10:  Educación en orden.  </t>
  </si>
  <si>
    <t xml:space="preserve">APOYO PARA LA ATENCION INTEGRAL EN EL PROCESO DE FORMACION Y DE JUSTICIA RESTAURATIVA PARA ADOLESCENTES Y JOVENES EN LAS MEDIDAS PRIVATIVAS DE LA LIBERTAD DEL CENTRO DE FORMACION JUVENIL DEL CESAR 2024 EN EL MUNICIPIO DE VALLEDUPAR </t>
  </si>
  <si>
    <t>FORTALECIMIENTO DEL SERVICIO DE CONECTIVIDAD PARA LOS ESTUDIANTES DE ESTABLECIMIENTOS EDUCATIVOS OFICIALES DURANTE LA VIGENCIA 2024, EN EL MUNICIPIO DE VALLEDUPAR</t>
  </si>
  <si>
    <t xml:space="preserve">FORTALECIMIENTO DEL OBJETO MISIONAL A TRAVES DE UNA PLANTA PERSONAL TEMPORAL EN EL INSTITUTO DE DEPORTE RECREACION Y ACTIVIDAD FISICA INDER VALLEDUPAR,  </t>
  </si>
  <si>
    <t xml:space="preserve">Línea Estratégica No. 1:  Vamos pa’lante.  </t>
  </si>
  <si>
    <r>
      <t xml:space="preserve">Programa 1.12: </t>
    </r>
    <r>
      <rPr>
        <b/>
        <sz val="11"/>
        <color theme="1"/>
        <rFont val="Arial"/>
        <family val="2"/>
      </rPr>
      <t>Deporte y recreación para el desarrollo integral.</t>
    </r>
  </si>
  <si>
    <t xml:space="preserve">FORTALECIMIENTO DE LOS PROGRAMAS MISIONALES A TRAVÉS DE LA VINCULACIÓN DE PERSONAL DE APOYO A LA GESTIÓN EN EL INDER VALLEDUPAR, </t>
  </si>
  <si>
    <t xml:space="preserve">Programa 1.12: Deporte y recreación para el desarrollo integral. </t>
  </si>
  <si>
    <t xml:space="preserve">ASISTENCIA Y ATENCIÓN INTEGRAL DE LOS ADULTOS MAYORES EN CONDICIÓN DE VULNERABILIDAD, INDIGENCIA, DESNUTRICIÓN Y PROBLEMAS DE SALUD EN LOS CENTROS DE BIENESTAR DE LOS MAYALES Y LA NEVADA DEL MUNICIPIO DE VALLEDUPAR   </t>
  </si>
  <si>
    <t xml:space="preserve">OFICINA DE GESTION SOCIAL </t>
  </si>
  <si>
    <t xml:space="preserve">FORTALECIMIENTO INTEGRAL A LOS DIFERENTES PROGRAMAS MISIONALES DE LA OFICINA DE GESTION SOCIAL DEL MUNICIPIO DE VALLEDUPAR - VIGENCIA 2024   </t>
  </si>
  <si>
    <t>Programa 1.3:   Dignidad y felicidad para todos los adultos mayores.</t>
  </si>
  <si>
    <t xml:space="preserve">Programa 1.1:   Desarrollo integral desde la primera infancia hasta la adolescencia.    1.2   Juventud ordenada y creativa.  1.3 Dignidad y felicidad para todos los adultos mayores.   1.7 Población verdad diversa (Equidad en la diversidad).   1.9   Familias en orden.  </t>
  </si>
  <si>
    <t xml:space="preserve">Meta:  Realizar un programa anual para promover la  erradicación del trabajo infantil en zona urbana y rural del municipio de Valledupar.  Diseñar una estrategia anual de articulación intersectorial  para garantizar el desarrollo físico y psicológico saludable en los jóvenes valduparenses.   Crear un programa para atender al adulto mayor, familias y cuidadores con acciones afirmativas tales como: tamizajes visuales, auditivos y salud oral en el cuatrienio.  Crear una campaña anual que fomente la protección y promoción de los Derechos Humanos y Derecho Internacional Humanitario de la población LGBT y víctimas de violencia de género en la zona Urbana y Rural del municipio de Valledupar.  Cumplir con las acciones afirmativas indicadas en la Política Pública de Mujer y Equidad de Género (Acuerdo 003 de 2019) en zona urbana y rural del municipio de Valledupar implementada gradualmente en un 33,3%, a través de un plan de acción para los 4 años.  Desarrollar anualmente una estrategia de protección integral de la familia (hogares en Paz, Familias con bienestar, Familias con Hogar Digno y ciclos vitales con dignidad). </t>
  </si>
  <si>
    <t xml:space="preserve">Línea estratégica 4. Vamos Por el orden social y administrativo.  </t>
  </si>
  <si>
    <t xml:space="preserve">Programa 4.1:  Valledupar segura. </t>
  </si>
  <si>
    <t xml:space="preserve"> Atender 3.000 estudiantes de la población dispersa en zona rural y de difícil acceso.  </t>
  </si>
  <si>
    <t xml:space="preserve">Atender 3.000 estudiantes de la población dispersa en zona rural y de difícil acceso.    </t>
  </si>
  <si>
    <t xml:space="preserve">FORTALECIMIENTO OPERATIVO DE LAS OFICINAS DE RENTAS TESORERÍA CONTABILIDAD PRESUPUESTO Y GESTIÓN CATASTRAL PARA LA VIGENCIA 2024 EN LA SECRETARÍA DE HACIENDA DEL MUNICIPIO DE VALLEDUPAR </t>
  </si>
  <si>
    <t>SECRETARIA DE HACIENDA</t>
  </si>
  <si>
    <t>Línea Estratégica No. 4:  VAmos por el orden social y administrativo</t>
  </si>
  <si>
    <t xml:space="preserve">Programa 4.5:   Fortalecimiento y Modernización Administrativa.   </t>
  </si>
  <si>
    <t xml:space="preserve">Adquirir 200 soluciones informáticas (software, hardware, equipos, cableados entre otros) durante el cuatrienio. </t>
  </si>
  <si>
    <t xml:space="preserve"> IMPLEMENTACION DEL PLAN DE ACCION EN SALUD PAS VIGENCIA 2024 DE LA SECRETARIA LOCAL - MUNICIPIO DE VALLEDUPAR</t>
  </si>
  <si>
    <t>SECRETARIA DE SALUD</t>
  </si>
  <si>
    <t>Programa 1.11:  Salud integral en orden</t>
  </si>
  <si>
    <t xml:space="preserve">Implementar acciones efectivas en salud basadas en las prioridades definidas en el Plan Territorial de Salud, ―Valledupar en Orden‖ en el marco del Plan Decenal de Salud Pública 2012-2021. </t>
  </si>
  <si>
    <t xml:space="preserve">APOYO PARA LA PREPARACIÓN Y PARTICIPACIÓN EN EL TORNEO INTERNACIONAL “VALENCIA SOCCER CUP” EN VALENCIA ESPAÑA DE LA SELECCIÓN INFANTIL DE FUTBOL DE VALLEDUPAR,  </t>
  </si>
  <si>
    <t>Beneficiar 800 deportistas participantes en torneos nacionales e internacionales.</t>
  </si>
  <si>
    <t>REHABILITACION DE VIAS, CONSTRUCCION Y/O MEJORAMIENTO DE PAVIMENTO Y ESPACIO PUBLICO EN EL MUNICIPIO DE VALLEDUPAR</t>
  </si>
  <si>
    <t xml:space="preserve">Línea Estratégica No. 2: Valledupar, territorio en orden.   </t>
  </si>
  <si>
    <t>Programa 2.5. Pacto por el transporte y la logística para la competitividad y la integración regional.</t>
  </si>
  <si>
    <t>PRESTACION DE SERVICIOS DE TRANSPORTE DE ALIMENTOS PARA LOS DETENIDOS DESDE LA CARCEL JUDICIAL HASTA LAS INSTALACIONES DE LA SIJIN Y DE LA ESTACION DE POLICIA PERMANENTE CENTRAL VIGENCIA 2024 EN EL MUNICIPIO DE VALLEDUPAR</t>
  </si>
  <si>
    <t>Línea estratégica 4. Vamos por el orden social y administrativo</t>
  </si>
  <si>
    <t xml:space="preserve">Programa 4.1:     Valledupar segura.  </t>
  </si>
  <si>
    <t xml:space="preserve">Implementar mesa de trabajo interinstitucional para establecer mecanismo de control a las personas privadas de la libertad con domiciliaria. </t>
  </si>
  <si>
    <t>APOYO A LA FORMULACION DEL PLAN INTEGRAL DE SEGURIDAD Y CONVIVENCIA CIUDADANA - PISCC- ACOMPAÑADO DEL PLAN DE COMUNICACIONES ESTRATEGICAS PARA LA SEGURIDAD PARA EL MUNICIPIO DE VALLEDUPAR,</t>
  </si>
  <si>
    <t xml:space="preserve">Creación y puesta en marcha de un (1) Plan Integral Seguridad y Convivencia Ciudadana.  </t>
  </si>
  <si>
    <t>APOYO AL CUERPO DE AGENTES DE TRANSITO Y TRANSPORTE MEDIANTE LA CONTRATACION EXCEPCIONAL DE LA PRESTACION DE SERVICIOS DE AGENTES DE TRANSITO Y TRANSPORTE PARA EL CONTROL OPERATIVO EN LA CIUDAD DE VALLEDUPAR</t>
  </si>
  <si>
    <t>SECRETARIA DE TRANSITO Y TRANSPORTE</t>
  </si>
  <si>
    <t>Línea Estratégica No.  2.     Valledupar, territorio en orden</t>
  </si>
  <si>
    <t>Programa 2.5  Pacto por el transporte y la logística para la competitividad y la integración regional.</t>
  </si>
  <si>
    <t xml:space="preserve">Línea Estratégica No. 4:      VAmos por el orden social y administrativo.   </t>
  </si>
  <si>
    <t xml:space="preserve">Programa  4.5. Fortalecimiento y Modernización Administrativa. </t>
  </si>
  <si>
    <t xml:space="preserve"> FORTALECIMIENTO DE LA GESTION ADMINISTRATIVA Y MISIONAL DE LA SECRETARIA DE DESARROLLO ECONOMICO, MEDIO AMBIENTE Y TURISMO DEL MUNICIPIO DE VALLEDUPAR</t>
  </si>
  <si>
    <t>SECRETARÍA DE  DESARROLLO ECONÓMICO, MEDIO AMBIENTE Y TURISMO</t>
  </si>
  <si>
    <t>DOTACION DE ELEMENTOS PARA GARANTIZAR LA PROTECCION RESTABLECIMIENTO Y GARANTIA DE DERECHO DE NIÑOS NIÑAS Y ADOLESCENTES EN EL HOGAR DE PASO DEL MUNICIPIO DE VALLEDUPAR -MODALIDAD DE CASA HOGAR - VIGENCIA 2024</t>
  </si>
  <si>
    <t xml:space="preserve">Línea Estratégica No. 1:     VAmos pa’lante.   </t>
  </si>
  <si>
    <t xml:space="preserve">Programa 1.1.  Desarrollo integral desde la primera infancia hasta la adolescencia. </t>
  </si>
  <si>
    <t xml:space="preserve">MEJORAMIENTO DE LAS CONDICIONES NUTRICIONALES Y LA PROTECCION INTEGRAL DEL ADULTO MAYOR DEL MUNICIPIO DE VALLEDUPAR – CESAR, </t>
  </si>
  <si>
    <t>Línea Estratégica No. 1:     VAmos pa’lante.</t>
  </si>
  <si>
    <t>Sub programa 1.3.1:   Protección de la Vejez en los Territorios</t>
  </si>
  <si>
    <t>APOYO LOGÍSTICO COMO ESTRATEGIA DE PROMOCIÓN Y ACOMPAÑAMIENTO DE PLANES, PROGRAMAS Y PROYECTOS QUE DESARROLLA LA ALCALDÍA EN EL MUNICIPIO DE VALLEDUPAR</t>
  </si>
  <si>
    <t>.  Programa 4.5.  Fortalecimiento y Modernización Administrativa.</t>
  </si>
  <si>
    <t>Programa 1.12: Deporte y recreación para el desarrollo integral</t>
  </si>
  <si>
    <t>Beneficiar a 12.900 niños con el programa “Escuela de Formación Deportiva.</t>
  </si>
  <si>
    <t xml:space="preserve">FORTALECIMIENTO INSTITUCIONAL PARA EL MEJORAMIENTO DE LA EFICIENCIA OPERACIONAL Y ADMINISTRATIVA DEL SISBEN DEL MUNICIPIO DE VALLEDUPAR, </t>
  </si>
  <si>
    <t xml:space="preserve">Línea estratégica 4. Vamos por el orden social y administrativo.  </t>
  </si>
  <si>
    <t>Programa 4.5.  Fortalecimiento y Modernización Administrativa</t>
  </si>
  <si>
    <t>FORTALECIMIENTO DE LAS CAPACIDADES INSTITUCIONALES PARA LA EJECUCION DE PROCESOS MISIONALES QUE LLEVA LA SECRETARIA DE HACIENDA MUNICIPAL PARA LA VIGENCIA 2024 – VALLEDUPAR</t>
  </si>
  <si>
    <t>APOYO PEDAGÓGICO PARA EL MEJORAMIENTO DE LA CALIDAD EDUCATIVA EN LOS ESTABLECIMIENTOS EDUCATIVOS OFICIALES DEL MUNICIPIO DE   VALLEDUPAR</t>
  </si>
  <si>
    <t>IMPLEMENTACION DEL PROGRAMA DE ESCUELAS DE FORMACION DEPORTIVA EN EL MUNICIPIO DE VALLEDUPAR,</t>
  </si>
  <si>
    <t xml:space="preserve"> IMPLEMENTACION DEL PROGRAMA ACTIVIDAD FISICA EN EL MUNICIPIO DE VALLEDUPAR</t>
  </si>
  <si>
    <t>Línea estratégica 1. Vamos Pa ‘lante.</t>
  </si>
  <si>
    <t xml:space="preserve">Programa 1.12:  Deporte y recreación para el desarrollo integral. </t>
  </si>
  <si>
    <t xml:space="preserve"> FORTALECIMIENTO DEL PROGRAMA CONSERVACION Y ADMINISTRACION DE ESCENARIOS DEPORTIVOS EN VALLEDUPAR, </t>
  </si>
  <si>
    <t xml:space="preserve">Programa 4.4.  Gestión del Riesgo de Desastres.  </t>
  </si>
  <si>
    <t xml:space="preserve">Meta:  Fortalecimiento a las entidades del sistema municipal de gestión del riesgo.  </t>
  </si>
  <si>
    <t xml:space="preserve">DESARROLLO DE  ESTRATEGIAS DE GESTION INTEGRAL EN EL MARCO DE LOS PROGRAMAS HABITACIONALES DEL MUNICIPIO DE VALLEDUPAR, </t>
  </si>
  <si>
    <t>FONVISOCIAL</t>
  </si>
  <si>
    <t>Línea estratégica 2.     Valledupar, territorio en orden</t>
  </si>
  <si>
    <t xml:space="preserve">Programa 2.3.  Vivienda y entornos dignos e incluyentes. </t>
  </si>
  <si>
    <t>Programa 4.3.   Recuperación del Espacio Público y Control Urbano.</t>
  </si>
  <si>
    <t xml:space="preserve">Meta:  Implementar una estrategia de custodiar y salvaguarda de los espacios públicos en el municipio de Valledupar, durante el cuatrienio.   </t>
  </si>
  <si>
    <t>APOYO PARA LA REALIZACION DE LA TRADICION CULTURAL Y RELIGIOSA EN EL MARCO DE LA  SEMANA SANTA, VERSION 264 AÑOS, EN EL CORREGIMIENTO DE VALENCIA DE JESUS – MUNICIPIO DE VALLEDUPAR</t>
  </si>
  <si>
    <t xml:space="preserve">Línea Estratégica No. 3:    Crecimiento económico en orden.  </t>
  </si>
  <si>
    <t xml:space="preserve">Programa 3.1.   Tradiciones culturales de mi gente. </t>
  </si>
  <si>
    <t xml:space="preserve">APOYO A LA  REALIZACION DE ACTIVIDADES PARA LA PROMOCION CULTURAL RELIGIOSA LA TRADICION CULTURAL  RELIGIOSA EN EL MARCO DE LA CELEBRACIÓN DE LA SEMANA SANTA EN EL MUNICIPIO DE VALLEDUPAR,  </t>
  </si>
  <si>
    <t>FORTALECIMIENTO TECNICO Y OPERATIVO DE LA SECRETARIA DE GOBIERNO EN EL AREA DEL GESTION DEL RIESGO DE DESASTRES DEL MUNICIPIO DE VALLEDUPAR</t>
  </si>
  <si>
    <t>FORTALECIMIENTO TECNICO Y OPERATIVO EN LA RECUPERACION DEL ESPACIO PUBLICO Y CONTROL DEL ENTORNO URBANO DEL MUNICIPIO DE VALLEDUPAR</t>
  </si>
  <si>
    <t>APOYO AL PLAN DE SEGURIDAD DURANTE LA REALIZACIÓN DE LA QUINCUAGESIMA SEPTIMA (57) VERSION DEL FESTIVAL DE LA LEYENDA VALLENATA EN EL MUNICIPIO DE VALLEDUPAR</t>
  </si>
  <si>
    <t xml:space="preserve">Programa 4.1.      Valledupar segura.   </t>
  </si>
  <si>
    <t xml:space="preserve">FORTALECIMIENTO INSTITUCIONAL MEDIANTE LA VINCULACIÓN DE PERSONAL DE APOYO A DOCENTES PARA LA ATENCIÓN A ESTUDIANTES CON NECESIDADES EDUCATIVAS ESPECIALES EN LOS ESTABLECIMIENTOS EDUCATIVOS OFICIALES, CALENDARIO ESCOLAR 2024 EN EL MUNICIPIO DE  VALLEDUPAR,   </t>
  </si>
  <si>
    <t>OPTIMIZACIÓN DEL SISTEMA INTEGRADO DE EMERGENCIAS Y SEGURIDAD (SIES) EN EL MUNICIPIO DE VALLEDUPAR</t>
  </si>
  <si>
    <t xml:space="preserve">Creación e implementación de un plan de mejoramiento de las capacidades de vigilancia de la ciudad, para proteger efectivamente a la sociedad.  </t>
  </si>
  <si>
    <t xml:space="preserve"> Capacitar a 600 docentes en el diseño, aplicación y calificación de instrumentos tipo pruebas SABER, PISA.</t>
  </si>
  <si>
    <t>FECHA DE ACTUALIZACION</t>
  </si>
  <si>
    <t xml:space="preserve">FORTALECIMIENTO DEL COMITÉ PERMANENTE DE ESTRATIFICACIÓN SOCIOECONÓMICA DEL MUNICIPIO DE VALLEDUPAR </t>
  </si>
  <si>
    <t xml:space="preserve">Programa 4.5 Fortalecimiento y Modernización Administrativa
</t>
  </si>
  <si>
    <t>Línea Estratégica 4. Vamos por el orden social y administrativo</t>
  </si>
  <si>
    <t>PRESTACIÓN DE SERVICIOS DE ASESORÍA PARA EL REPORTE DE INFORMACIÓN QUE SE DEMANDA A TRAVÉS AL SISTEMA ÚNICO DE INFORMACIÓN – SUI - INSPECTOR Y SINAS VIGENCIA 2024 ANTE LA SUPERINTENDENCIA DE SERVICIOS PÚBLICOS DOMICILIARIOS EN EL MUNICIPIO DE VALLEDUPAR</t>
  </si>
  <si>
    <t>Programa 4.5 Fortalecimiento y Modernización Administrativa</t>
  </si>
  <si>
    <t>FORTALECIMIENTO A LA GESTION DE ASUNTOS ÉTNICOS DESARROLLADOS POR LA SECRETARIA DE GOBIERNO EN EL MUNICIPIO DE VALLEDUPAR</t>
  </si>
  <si>
    <t xml:space="preserve">Líneas Estratégica 1. VAmos pa’lante </t>
  </si>
  <si>
    <t>Programa 1.4: Nuestros ancestros negros, afro descendientes raizales y palanqueros
Programa 1.5: Nuestros hermanos mayores (Indígenas)</t>
  </si>
  <si>
    <t>Programa 1.4: Nuestros ancestros negros, afro descendientes raizales y palanqueros
Meta de Producto: Fortalecer los procesos de gobierno propio, justicia y espacios de gobernabilidad y de interlocución de los pueblos étnicos con asiento en el Municipio.
Programa 1.5: Nuestros hermanos mayores (Indígenas)
Meta de Producto: Fortalecer los procesos de gobierno propio, justicia y espacios de gobernabilidad y de interlocución de los pueblos étnicos con asiento en el Municipio.</t>
  </si>
  <si>
    <t>FORTALECIMIENTO A LA GESTION EN LA ATENCION INTEGRAL DE LA POBLACION CON DISCAPACIDAD ATENDIDA POR LA SECRETARIAS DE GOBIERNO DEL MUNICIPIO DE VALLEDUPAR</t>
  </si>
  <si>
    <t xml:space="preserve">FORTALECIMIENTO TECNICO EN LA ATENCION Y ASITENCIA DE LAS VICTIMAS DEL CONFLICTO ARMADO DESARROLLADOS POR LA SECRETARIA DE GOBIERNO EN EL MUNICIPIO DE VALLEDUPAR </t>
  </si>
  <si>
    <t xml:space="preserve">FORTALECIMIENTO A LA MISIÓN INSTITUCIONAL DE PROTECCIÓN AL CONSUMIDOR DE BIENES Y SERVICIOS A TRAVÉS DE LA SECRETARIA DE GOBIERNO DEL MUNICIPIO DE VALLEDUPAR </t>
  </si>
  <si>
    <t xml:space="preserve">Programa: 4.1 Valledupar segura </t>
  </si>
  <si>
    <t>Meta de producto: Sensibilizar a los consumidores financieros sobre las recomendaciones de seguridad de las modalidades de fraude más recurrente y lograr que adopten como hábitos para realizar transacciones financieras de manera segura.</t>
  </si>
  <si>
    <t>Programa 4.1 Valledupar segura</t>
  </si>
  <si>
    <t>Meta de producto: Implementar mesa de trabajo interinstitucional para establecer mecanismo de control a las personas privadas de la libertad con domiciliaria.</t>
  </si>
  <si>
    <t xml:space="preserve">FORTALECIMIENTO A LA GESTIÓN ADMINISTRATIVA, TÉCNICA Y OPERATIVA DE LOS PROCESOS INSTITUCIONALES EN MATERIA DE SEGURIDAD Y CONVIVENCIA CIUDADANA QUE IMPLEMENTA LA SECRETARIA DE GOBIERNO DEL MUNICIPIO DE VALLEDUPAR </t>
  </si>
  <si>
    <t>Programa: 4.1 Valledupar segura</t>
  </si>
  <si>
    <t>Meta de producto: Establecer un plan de fortalecimiento del talento humano para organismo de seguridad y justicia</t>
  </si>
  <si>
    <t>LINEA ESTRATEGICA 1: VAMOS Pa´lante</t>
  </si>
  <si>
    <t xml:space="preserve">Programa: 1.6. Discapacidad e Inclusión social </t>
  </si>
  <si>
    <t>Meta de producto: Creación y puesta en marcha un programa de atención a la población con discapacidad durante el cuatrienio.</t>
  </si>
  <si>
    <t>Meta de producto: Sensibilizar mediante una (1) jornada anual, la Política Publica de Victimas en el Centro de Atención a Víctimas del Municipio.</t>
  </si>
  <si>
    <t>Línea Estratégica 4: Vamos por el Orden Social y Administrativo</t>
  </si>
  <si>
    <t>FORTALECIMIENTO EN LA PRESTACION DEL SERVICIO EDUCATIVO, MEDIANTE EL APOYO TECNICO, ADMINISTRATIVO Y JURIDICO, CONSOLIDANDO LA OFERTA INSTITUCIONAL DE LA SECRETARIA DE EDUCACIÓN MUNICIPAL</t>
  </si>
  <si>
    <t xml:space="preserve">Línea Estratégica 1. Vamos pa´ lante </t>
  </si>
  <si>
    <t>Programa: 1.10 Educación en Orden</t>
  </si>
  <si>
    <t>Meta de producto: Atender a más de 85.000 estudiantes anualmente</t>
  </si>
  <si>
    <t>IMPLEMENTACION DE LA ESTRATEGIA FORMATIVA INTEGRAL “LA CULTURA EN TU COMUNA” EN EL MUNICIPIO DE VALLEDUPAR – CESAR</t>
  </si>
  <si>
    <t xml:space="preserve">Línea Estratégica 3. Crecimiento Económico en Orden.
</t>
  </si>
  <si>
    <t xml:space="preserve">Programa: 3.1 Tradiciones Culturales de mi gente </t>
  </si>
  <si>
    <t xml:space="preserve">Meta de producto: Aumentar la población atendida con procesos formativos culturales </t>
  </si>
  <si>
    <t>APOYO PARA LA REALIZACION DEL XXVIII ENCUENTRO CULTURAL Y RELIGIOSO FIESTA CELESTIAL EN VALLEDUPAR CESAR</t>
  </si>
  <si>
    <t>Línea Estratégica 3. Crecimiento Económico en Orden.</t>
  </si>
  <si>
    <t>Programa: 4.2 Derechos Humanos Paz, Victimas y Postconflictos</t>
  </si>
  <si>
    <t xml:space="preserve">ELABORACION DE ESTUDIOS Y AVALUOS QUE PERMITAN CALCULAR LA PARTICIPACION EN LA PLUSVALIA CON OCASIÓN DE LA ACCION URBANISTICA QUE MODIFICO EXCEPCIONALMENTE EL PLAN DE ORDENAMIENTO TERRITORIAL DEL MUNICIPIO DE VALLEDUPAR  </t>
  </si>
  <si>
    <t xml:space="preserve">SUMINISTRO E IMPLEMENTACION DE UN SISTEMA DE INFORMACION GOGRAFICA (SIG) DESTINADO AL MANEJO ESTADISTICO, LA PLANEACION Y EL MONITOREO DEL MUNICPIO DE VALLEDUPAR </t>
  </si>
  <si>
    <t xml:space="preserve">FORTALECIMIENTO DE LA PROMOCION Y DIFUSION DE LAS MANIFESTACIONES CULTURALES EN LAS COMUNAS DE LA ZONA  URBANA Y EN LA ZONA RURAL DEL MUNICIPIO DE VALLEDUPAR – CESAR  </t>
  </si>
  <si>
    <t xml:space="preserve">MANTENIMIENTO Y ADECUACIÓN DE DIFERENTES PARQUES RECREO-DEPORTIVOS Y BIOSALUDABLES UBICADOS EN EL MUNICIPIO DE VALLEDUPAR, CESAR  </t>
  </si>
  <si>
    <t xml:space="preserve">FORTALECIMIENTO TECNICO Y FINANCIERO EN LA ATENCION DE LOS INTERNOS SINDICADOS RECLUIDOS EN EL ESTABLECIMIENTO PENITENCIARIO DE MEDIANA SEGURIDAD Y CARCELARIO A CARGO DEL INPEC EN EL MUNICIPIO DE VALLEDUPAR </t>
  </si>
  <si>
    <t xml:space="preserve">Línea Estratégica 2. Valledupar territorio en orden. </t>
  </si>
  <si>
    <t xml:space="preserve">Programa 2.2. Desarrollo territorial sostenible. </t>
  </si>
  <si>
    <t xml:space="preserve">Línea Estratégica:  3. Crecimiento económico en orden </t>
  </si>
  <si>
    <t xml:space="preserve">Programa: 3.1 Tradiciones culturales de mi gente.  </t>
  </si>
  <si>
    <t xml:space="preserve">Meta: Fortalecer o apoyar 60 eventos culturales  y artísticos en el Municipio de Valledupar. </t>
  </si>
  <si>
    <t>Línea Estratégica 4. VAmos por el orden social y administrativo.</t>
  </si>
  <si>
    <t>Programa 4.3 Recuperación del Espacio Público y Control Urbano.</t>
  </si>
  <si>
    <t xml:space="preserve">Línea Estratégica 1. VAmos pa´lante. </t>
  </si>
  <si>
    <t xml:space="preserve">Programa 1.11. Deporte y recreación para el desarrollo integral. </t>
  </si>
  <si>
    <t xml:space="preserve">Meta:  Diseñar, construir, adecuar o mejorar 100.000 m2 de espacios públicos en el cuatrienio </t>
  </si>
  <si>
    <t xml:space="preserve">Programa 4.4.  Gestión del Riesgo de Desastres.    </t>
  </si>
  <si>
    <t>Meta:  Fortalecimiento a las entidades del sistema municipal de gestión del riesgo.</t>
  </si>
  <si>
    <t xml:space="preserve">Línea estratégica 4. Vamos por el orden social y administrativo.  
</t>
  </si>
  <si>
    <t xml:space="preserve">Programa 4.3.   Recuperación del Espacio Público y Control Urbano.   </t>
  </si>
  <si>
    <t>Línea Estratégica 1: VAMOS Pa´lante</t>
  </si>
  <si>
    <t>Programa: 1.6. Discapacidad e Inclusión social</t>
  </si>
  <si>
    <t>Meta de producto: Establecer un plan de fortalecimiento del talento humano para organismo de seguridad y justicia.</t>
  </si>
  <si>
    <t xml:space="preserve">Programa 4.1. Valledupar segura
</t>
  </si>
  <si>
    <t>FORTALECIMIENTO A LA GESTION EN LA ATENCION INTEGRAL DE LA POBLACION CON DISCAPACIDAD ATENDIDA POR LA SECRETARIAS DE GOBIERNO DEL MUNICIPIO DE VALLEDUPAR  (ACTUALIZACION PROYECTO - ADICION)</t>
  </si>
  <si>
    <t>FORTALECIMIENTO A LA GESTION ADMINISTRATIVA TECNICA Y OPERATIVA DE LOS PROCESOS INSTITUCIONALES EN MATERIA DE SEGURIDAD Y CONVIVENCIA CIUDADANA QUE IMPLEMENTA LA SECRETARIA DE GOBIERNO DEL MUNICIPIO DE VALLEDUPAR (ACTUALIZACION PROYECTO - ADICION)</t>
  </si>
  <si>
    <t>FORTALECIMIENTO TECNICO Y OPERATIVO EN LA RECUPERACION DEL ESPACIO PUBLICO Y CONTROL DEL ENTORNO URBANO DEL MUNICIPIO DE VALLEDUPAR (AJUSTE A PROYECTO - ADICION)</t>
  </si>
  <si>
    <t>FORTALECIMIENTO TECNICO Y OPERATIVO DE LA SECRETARIA DE GOBIERNO EN EL AREA DEL GESTION DEL RIESGO DE DESASTRES DEL MUNICIPIO DE VALLEDUPAR,   (AJUSTE A PROYECTO - ADICION)</t>
  </si>
  <si>
    <t>SUMINISTRO DE ALIMENTACIÓN A LOS DETENIDOS DE LA UNIDAD DE REACCION INMEDIATA (URI), VIGENCIA 2024, EN EL MUNICIPIO DE VALLEDUPAR</t>
  </si>
  <si>
    <t>APOYO A LA REALIZACIÓN DE UN EVENTO CULTURAL Y MUSICAL PARA LA PROMOCIÓN DE VALLEDUPAR COMO DESTINO CULTURAL Y TURÍSTICO EN EL MARCO DE LA CELEBRACIÓN DE LA VERSIÓN 57 DEL FESTIVAL DE LA LEYENDA VALLENATA EN EL MUNICIPIO DE    VALLEDUPAR</t>
  </si>
  <si>
    <t>Línea Estratégica: 3. Crecimiento económico en orden</t>
  </si>
  <si>
    <t xml:space="preserve">Programa: 3.1 Tradiciones culturales de mi gente, </t>
  </si>
  <si>
    <t>Meta: Fortalecer o apoyar 60 eventos culturales y artísticos en el cuatrienio en el municipio.</t>
  </si>
  <si>
    <t>APOYO EN LA IMPLEMENTACIÓN DE MEDIDAS DE ASISTENCIA Y ATENCIÓN PARA LA POBLACIÓN VÍCTIMA DEL CONFLICTO ARMADO DE ACUERDO CON LA LEY 1448 DEL 2011 Y LA RESOLUCIÓN 0097 DEL 25 DE ENERO DE 2022, EN EL MUNICIPIO DE VALLEDUPAR DEPARTAMENTO DEL CESAR</t>
  </si>
  <si>
    <t>FORTALECIMIENTO DE LAS ACTIVIDADES DE LOGÍSTICA, SEGURIDAD Y CONVIVENCIA EN EL MUNICIPIO DE VALLEDUPAR, CESAR</t>
  </si>
  <si>
    <t xml:space="preserve">Línea Estratégica: 4.  VAmos por el orden social y administrativo. </t>
  </si>
  <si>
    <t xml:space="preserve">Programa: 4.2 Derechos Humanos Paz, Victimas y Postconflictos.  </t>
  </si>
  <si>
    <t xml:space="preserve">Meta: Adelantar un (1) programa o proyecto para brindar las Ayudas Humanitarias Inmediatas-
albergue temporal.
</t>
  </si>
  <si>
    <t xml:space="preserve">Programa: 4.1 Valledupar segura.  </t>
  </si>
  <si>
    <t>Meta: Dotar a cinco (5) instituciones de seguridad e inteligencia con elementos y equipos de comunicaciones, transporte y tecnología para mejorar su operatividad, en el cuatrienio.</t>
  </si>
  <si>
    <t>ESTUDIOS DE FACTIBILIDAD QUE PERMITAN EL APROVECHAMIENTO ECONÓMICO Y TURÍSTICO DEL PARQUE DE LA LEYENDA VALLENATA EN EL MUNICIPIO DE VALLEDUPAR</t>
  </si>
  <si>
    <t xml:space="preserve">IDENTIFICACIÓN DE ACCIONES PARA LA ESTRUCTURACIÓN DE PROYECTOS DE VIVIENDA Y PROCESOS DE LEGALIZACIÓN DE ASENTAMIENTOS HUMANOS ILEGALES UBICADOS EN EL ÁREA URBANA DEL MUNICIPIO DE VALLEDUPAR,  </t>
  </si>
  <si>
    <t>FORTALECIMIENTO DE LA CAPACIDAD DE RESPUESTA DE LOS ORGANISMOS DE SOCORRO EN LA PREVENCION Y ATENCION DE EMERGENCIAS PARA LA VIGENCIA 2024 DE VALLEDUPAR CESAR</t>
  </si>
  <si>
    <t>SECRETARIA DE DESARROLLO ECONOMICO MEDIO AMBIENTE Y TURISMO</t>
  </si>
  <si>
    <t xml:space="preserve">FONVISOCIAL </t>
  </si>
  <si>
    <t>Línea Estratégica: 3.  crecimiento economico en orden</t>
  </si>
  <si>
    <t>Programa: 3.2  Turismo: Valledupar destino de ensueños</t>
  </si>
  <si>
    <t xml:space="preserve">Línea Estratégica: 2. Valledupar, territorio en orden. </t>
  </si>
  <si>
    <t>Programa: 2.3 Vivienda y entornos dignos e incluyentes.</t>
  </si>
  <si>
    <t xml:space="preserve">Línea estratégica 4. Vamos por el orden social y administrativo. </t>
  </si>
  <si>
    <t>ADQUISICION DE MEDIOS DE TRANSPORTE Y EQUIPOS PARA LA DIRECCION DE TRANSITO Y TRANSPORTE (DITRA) DE LA POLICIA NACIONAL EN EL MUNICIPIO DE VALLEDUPAR</t>
  </si>
  <si>
    <t>IMPLEMENTACION DE PAGOS POR SERVICIOS AMBIENTALES COMO ESTRATEGIA DE RESTAURACION EN VALLEDUPAR, DEPARTAMENTO DEL CESAR</t>
  </si>
  <si>
    <t>CREACION DISEÑO Y ESTRATEGIA DE MARCA CIUDAD DE VALLEDUPAR, COMO DESTINO TURISTICO Y DE INVERSION, POSICIONANDO LA GESTION DE LA SECRETARIA DE DESARROLLO ECONOMICO, MEDIO AMBIENTE Y TURISMO DE VALLEDUPAR - CESAR</t>
  </si>
  <si>
    <t>APOYO A ORGANISMOS DEPORTIVOS PARA PROMOVER LA PRACTICA DEL DEPORTE EN LA ZONAS URBANA Y RURAL DEL MUNICIPIO DE VALLEDUPAR</t>
  </si>
  <si>
    <t>FORTALECIMIENTO EN LA PRESTACION DEL SERVICIO EDUCATIVO A POBLACION EN ZONA URBANA, RURAL DE DIFICIL ACCESO E INDIGENA DURANTE LA VIGENCIA 2024 EN EL MUNICIPIO DE VALLEDUPAR - AJUSTE 1 PROYECTO ADICION DE RECURSOS</t>
  </si>
  <si>
    <t>Línea Estratégica: 1, Vamos Pa’lante</t>
  </si>
  <si>
    <t xml:space="preserve">Programa: 1.11 Deporte y Recreación Para el desarrollo Integral, </t>
  </si>
  <si>
    <t>Meta:  Beneficiar a 800 Deportistas participantes en torneos nacionales e internacionales,</t>
  </si>
  <si>
    <t xml:space="preserve">Línea Estratégica: 3.  Crecimiento Económico en Orden. </t>
  </si>
  <si>
    <t>Programa. 3.2.  Turismo: Valledupar destino de ensueños.  3.3 Valledupar Ciudad Creativa.   3.4 Valledupar Emprendedora.  3.5 Vamos por el desarrollo productivo y la Seguridad Alimentaria.   3.6 Economía Circular,  3.7 Sostenibilidad Ambiental en Orden</t>
  </si>
  <si>
    <t>Línea Estratégica: No. 3 Crecimiento Económico en orden,</t>
  </si>
  <si>
    <t>Programa:  No. 3.7 Sostenibilidad ambiental en orden,</t>
  </si>
  <si>
    <t xml:space="preserve">Implementar sistemas de alerta temprana  </t>
  </si>
  <si>
    <t>Línea Estratégica: No.3 Crecimiento económico en orden</t>
  </si>
  <si>
    <t>Programa: 3.1: tradiciones culturales de mi gente</t>
  </si>
  <si>
    <t>construir espacios nuevos para la movilidad urbana para la afluencia cultural y turismo.</t>
  </si>
  <si>
    <t>ESTUDIOS Y FORMULACION DEL PLAN DE SANEAMIENTO Y MANEJO DE VERTIMIENTOS - PSMV DE LOS CORREGIMIENTOS DE VALENCIA DE JESUS, AGUAS BLANCAS, MARIANGOLA, LOS VENADOS, BADILLO, PATILLAL GUACOCHE Y GUAIMARAL DEL MUNICIPIO DE VALLEDUPAR</t>
  </si>
  <si>
    <t>Línea Estratégica No. 2:  Valledupar, territorio en orden</t>
  </si>
  <si>
    <t>Programa 2.4:  Calidad y eficiencia de los servicios públicos</t>
  </si>
  <si>
    <t>Subprograma 2.4.1:  Agua potable y Saneamiento Básico</t>
  </si>
  <si>
    <t>APOYO  PARA LA REALIZACIÓN DEL EVENTO "VALLEDUPAR PATINA" COMO MEDIDA DE FORTALECIMIENTO A LA DISCIPLINA DE PATINAJE EN EL MUNICIPIO DE   VALLEDUPAR</t>
  </si>
  <si>
    <t>Línea Estratégica: 1, Vamos Pa’lante,</t>
  </si>
  <si>
    <t xml:space="preserve">Apoyar a 50 deportistas y/o entrenadores anualmente.  </t>
  </si>
  <si>
    <t xml:space="preserve">ADECUACIÓN Y MANTENIMIENTOS DE DIFERENTES PARQUES Y(O) ESCENARIOS DEPORTIVOS EN EL MUNICIPIO DE  VALLEDUPAR, </t>
  </si>
  <si>
    <t>APOYO CON LA ENTREGA DE REFRIGERIOS A NIÑOS Y JOVENES EN CONDICIONES DE POBREZA Y VULNERABILIDAD PERTENECIENTES A LIGAS Y CLUBES DEPORTIVOS REGISTRADOS EN INDER  VALLEDUPAR</t>
  </si>
  <si>
    <t xml:space="preserve">Beneficiar 800 deportistas participantes en torneos nacionales e Internacionales.   
</t>
  </si>
  <si>
    <t>MEJORAMIENTO Y REPOSICION DEL SERVICIO DE ENERGIA ELECTRICA EN BARRIOS ZONA URBANA Y RURAL DEL MUNICIPIO DE VALLEDUPAR,</t>
  </si>
  <si>
    <t xml:space="preserve">Realizar estudios, diseños, construcción y/o mejoramiento de electrificación convencional y/o energías alternativas en el Municipio durante el cuatrienio. </t>
  </si>
  <si>
    <t>IMPLEMENTEACION DE UN PLAN OPERATIVO DE MEDIOS PARA LA DIVULGACION Y PROMOCION DE LAS DIERENTES ACTIVIDADES REALIZADAS POR EL MUNICIPIO DE VALLEDUPAR</t>
  </si>
  <si>
    <t>OFICINA ASESORA DE COMUNICACIONES</t>
  </si>
  <si>
    <t xml:space="preserve">Línea Estratégica No. 4:  Vamos por el orden social y administrativo. </t>
  </si>
  <si>
    <t xml:space="preserve">Programa 4.3:  Participación ciudadana: promoviendo el diálogo </t>
  </si>
  <si>
    <t>CONSTRUCCIÓN DE OBRAS COMPLEMENTARIAS Y CULTURALES EN EL PARQUE LA LEYENDA VALLENATA DEL MUNICIPIO DE VALLEDUPAR CESAR, AJUSTE 1 PROYECTO ADICION DE RECURSOS</t>
  </si>
  <si>
    <t xml:space="preserve">Línea Estratégica: No.1 Vamos Pa’ Alante. </t>
  </si>
  <si>
    <t>Programa 1.1: desarrollo integral desde la primera infancia hasta la adolescencia.</t>
  </si>
  <si>
    <t>ADQUISICIÓN DE MATERIAL DE INTENDENCIA PARA APOYAR LA EJECUCIÓN DE ACCIONES DE CONTROL DE DELITOS POR EL EJÉRCITO NACIONAL EN EL MUNICIPIO DE VALLEDUPAR</t>
  </si>
  <si>
    <t xml:space="preserve">Programa 4.1.  Valledupar segura. </t>
  </si>
  <si>
    <t>APOYO PARA EL TRASLADO DE DEPORTISTAS Y FUNCIONARIOS A TORNEOS, EVENTOS Y CAPACITACIONES EN TEMAS DE RECREACIÓN, ACTIVIDAD FÍSICA Y DEPORTE APOYADOS Y PROMOVIDOS POR INDER VALLEDUPAR,</t>
  </si>
  <si>
    <t xml:space="preserve">Beneficiar 800 deportistas participantes en torneo nacionales e internacionales.  </t>
  </si>
  <si>
    <t>ADQUISICION DE MEDIOS DE TRANSPORTE PARA LA SECCIONAL DEL TRANSITO Y TRANSPORTE (SETRA) DE LA POLICIA NACIONAL EN EL MUNICIPIO DE VALLEDUPAR</t>
  </si>
  <si>
    <t xml:space="preserve">Línea Estratégica: No. 2 Valledupar, territorio en orden.  </t>
  </si>
  <si>
    <t>Programa 2.5: Pacto por el transporte y la logística para la competitividad y la reintegración.</t>
  </si>
  <si>
    <t>No.</t>
  </si>
  <si>
    <t>MEJORAMIENTO DE VIA TERCIARIA DEL CORREGIMIENTO SABANA CRESPO DESDE EL KM 0+000 HASTA EL KM 6+500 EN EL MUNICIPIO DE VALLEDUPAR CESAR,</t>
  </si>
  <si>
    <t>ELABORACION DEL DIAGNÓSTICO SOCIOECONÓMICO CUANTITATIVO Y CUALITATIVO DE LA POBLACIÓN LGBTIQ+ EN EL MUNICIPIO DE VALLEDUPAR,</t>
  </si>
  <si>
    <t xml:space="preserve">Línea Estratégica 1. VAmos pa Lante.  </t>
  </si>
  <si>
    <t xml:space="preserve">Programa 1.6:  Población verdad diversa (Equidad en la diversidad). </t>
  </si>
  <si>
    <t xml:space="preserve"> Realizar estudios y diseños de rehabilitación, reparcheos, mejoramientos, avenidas, circunvalares, ciclorutas, vías, placa huellas y glorietas. </t>
  </si>
  <si>
    <t>FORTALECIMIENTO TECNOLÓGICO PARA MEJORAR LA EFICIENCIA OPERACIONAL Y ADMINISTRATIVA DE LAS OFICINAS Y/O ÁREAS MISIONALES DE LA SECRETARIA DE HACIENDA DEL MUNICIPIO DE VALLEDUPAR</t>
  </si>
  <si>
    <t xml:space="preserve">Línea Estratégica 4. Vamos por el orden social y administrativo, </t>
  </si>
  <si>
    <t xml:space="preserve">Programa 4.5:  Fortalecimiento y Modernización Administrativa, </t>
  </si>
  <si>
    <t xml:space="preserve"> Adquirir 200 soluciones informáticas (software, hardware, equipos, cableados entre otros) durante el cuatrienio.</t>
  </si>
  <si>
    <t>ESTUDIOS Y DISEÑOS DEL INTERCAMBIADOR GLORIETA PEDAZO DE ACORDEON DEL MUNICIPIO DE VALLEDUPAR, CESAR</t>
  </si>
  <si>
    <t xml:space="preserve">Línea Estratégica 2: Valledupar, Territorio en orden.  </t>
  </si>
  <si>
    <t xml:space="preserve">Programa 2.5:  Pacto por el transporte y la logística para la competitividad y la integración regional. </t>
  </si>
  <si>
    <t xml:space="preserve"> Realizar estudios y diseños de rehabilitación, reparcheos, mejoramientos, avenidas, circunvalares, ciclo rutas, vías, placa huella y glorietas. </t>
  </si>
  <si>
    <t xml:space="preserve">ESTUDIOS Y DISEÑOS DE LOS CORREDORES VIALES AEROPUERTO - CALLE 44 Y GLORIETA DEL BATALLÓN - ANILLO VIAL EN LA CIUDAD DE VALLEDUPAR, </t>
  </si>
  <si>
    <t xml:space="preserve">APOYO PARA LA CREACIÓN, DISEÑO Y ESTRATEGIA DE MARCA CIUDAD, COMO DESTINO TURISTICO Y DE INVERSION EN EL MUNICIPIO DE VALLEDUPAR  </t>
  </si>
  <si>
    <t>CONSTRUCCION DEL CENTRO DE DESARROLLO INFANTIL CDI EN EL BARRIO VILLA TAXI EN EL MUNICIPIO DE VALLEDUPAR.  AJUSTE 1 AL PROYECTO - ADICION DE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</si>
</sst>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quot;$&quot;\ #,##0.00"/>
    <numFmt numFmtId="166" formatCode="[$-F800]dddd\,\ mmmm\ dd\,\ yyyy"/>
  </numFmts>
  <fonts count="9" x14ac:knownFonts="1">
    <font>
      <sz val="12"/>
      <color theme="1"/>
      <name val="Calibri"/>
      <family val="2"/>
      <charset val="204"/>
      <scheme val="minor"/>
    </font>
    <font>
      <sz val="12"/>
      <color theme="1"/>
      <name val="Calibri"/>
      <family val="2"/>
      <charset val="204"/>
      <scheme val="minor"/>
    </font>
    <font>
      <b/>
      <sz val="12"/>
      <name val="Arial"/>
      <family val="2"/>
    </font>
    <font>
      <b/>
      <sz val="12"/>
      <color theme="1"/>
      <name val="Arial"/>
      <family val="2"/>
    </font>
    <font>
      <b/>
      <sz val="14"/>
      <name val="Arial"/>
      <family val="2"/>
    </font>
    <font>
      <b/>
      <sz val="12"/>
      <color theme="1"/>
      <name val="Calibri"/>
      <family val="2"/>
      <charset val="204"/>
      <scheme val="minor"/>
    </font>
    <font>
      <b/>
      <sz val="11"/>
      <color theme="1"/>
      <name val="Arial"/>
      <family val="2"/>
    </font>
    <font>
      <b/>
      <sz val="10"/>
      <name val="Arial"/>
      <family val="2"/>
    </font>
    <font>
      <sz val="8"/>
      <name val="Calibri"/>
      <family val="2"/>
      <charset val="204"/>
      <scheme val="minor"/>
    </font>
  </fonts>
  <fills count="18">
    <fill>
      <patternFill patternType="none"/>
    </fill>
    <fill>
      <patternFill patternType="gray125"/>
    </fill>
    <fill>
      <patternFill patternType="solid">
        <fgColor rgb="FF00B0F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4"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1" fillId="0" borderId="0" applyFont="0" applyFill="0" applyBorder="0" applyAlignment="0" applyProtection="0"/>
    <xf numFmtId="42" fontId="1" fillId="0" borderId="0" applyFont="0" applyFill="0" applyBorder="0" applyAlignment="0" applyProtection="0"/>
  </cellStyleXfs>
  <cellXfs count="120">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3" fillId="0" borderId="0" xfId="1" applyNumberFormat="1" applyFont="1" applyAlignment="1">
      <alignment horizontal="center" vertical="center" wrapText="1"/>
    </xf>
    <xf numFmtId="164" fontId="3" fillId="0" borderId="0" xfId="1" applyNumberFormat="1" applyFont="1" applyFill="1" applyAlignment="1">
      <alignment horizontal="center" vertical="center" wrapText="1"/>
    </xf>
    <xf numFmtId="0" fontId="2"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2"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64" fontId="2" fillId="5" borderId="1" xfId="1" applyNumberFormat="1" applyFont="1" applyFill="1" applyBorder="1" applyAlignment="1">
      <alignment horizontal="center" vertical="center" wrapText="1"/>
    </xf>
    <xf numFmtId="0" fontId="3" fillId="5" borderId="0" xfId="0" applyFont="1" applyFill="1" applyAlignment="1">
      <alignment horizontal="center" vertical="center" wrapText="1"/>
    </xf>
    <xf numFmtId="0" fontId="2"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164" fontId="2" fillId="6" borderId="1" xfId="1" applyNumberFormat="1" applyFont="1" applyFill="1" applyBorder="1" applyAlignment="1">
      <alignment horizontal="center" vertical="center" wrapText="1"/>
    </xf>
    <xf numFmtId="0" fontId="3" fillId="6" borderId="0" xfId="0" applyFont="1" applyFill="1" applyAlignment="1">
      <alignment horizontal="center" vertical="center" wrapText="1"/>
    </xf>
    <xf numFmtId="0" fontId="2"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164" fontId="2" fillId="7" borderId="1" xfId="1" applyNumberFormat="1" applyFont="1" applyFill="1" applyBorder="1" applyAlignment="1">
      <alignment horizontal="center" vertical="center" wrapText="1"/>
    </xf>
    <xf numFmtId="0" fontId="3" fillId="7" borderId="0" xfId="0" applyFont="1" applyFill="1" applyAlignment="1">
      <alignment horizontal="center" vertical="center" wrapText="1"/>
    </xf>
    <xf numFmtId="0" fontId="2"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164" fontId="2" fillId="8" borderId="1" xfId="1" applyNumberFormat="1" applyFont="1" applyFill="1" applyBorder="1" applyAlignment="1">
      <alignment horizontal="center" vertical="center" wrapText="1"/>
    </xf>
    <xf numFmtId="0" fontId="3" fillId="8" borderId="0" xfId="0" applyFont="1" applyFill="1" applyAlignment="1">
      <alignment horizontal="center" vertical="center" wrapText="1"/>
    </xf>
    <xf numFmtId="0" fontId="7"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164" fontId="2" fillId="9" borderId="1" xfId="1" applyNumberFormat="1" applyFont="1" applyFill="1" applyBorder="1" applyAlignment="1">
      <alignment horizontal="center" vertical="center" wrapText="1"/>
    </xf>
    <xf numFmtId="0" fontId="3" fillId="9" borderId="0" xfId="0" applyFont="1" applyFill="1" applyAlignment="1">
      <alignment horizontal="center" vertical="center" wrapText="1"/>
    </xf>
    <xf numFmtId="0" fontId="2"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164" fontId="2" fillId="10" borderId="1" xfId="1" applyNumberFormat="1" applyFont="1" applyFill="1" applyBorder="1" applyAlignment="1">
      <alignment horizontal="center" vertical="center" wrapText="1"/>
    </xf>
    <xf numFmtId="0" fontId="3" fillId="10" borderId="0" xfId="0" applyFont="1" applyFill="1" applyAlignment="1">
      <alignment horizontal="center" vertical="center" wrapText="1"/>
    </xf>
    <xf numFmtId="0" fontId="2" fillId="11" borderId="1" xfId="0" applyFont="1" applyFill="1" applyBorder="1" applyAlignment="1">
      <alignment horizontal="center" vertical="center" wrapText="1"/>
    </xf>
    <xf numFmtId="14" fontId="3" fillId="11" borderId="1" xfId="0" applyNumberFormat="1" applyFont="1" applyFill="1" applyBorder="1" applyAlignment="1">
      <alignment horizontal="center" vertical="center" wrapText="1"/>
    </xf>
    <xf numFmtId="164" fontId="2" fillId="11" borderId="1" xfId="1" applyNumberFormat="1" applyFont="1" applyFill="1" applyBorder="1" applyAlignment="1">
      <alignment horizontal="center" vertical="center" wrapText="1"/>
    </xf>
    <xf numFmtId="0" fontId="3" fillId="11" borderId="0" xfId="0" applyFont="1" applyFill="1" applyAlignment="1">
      <alignment horizontal="center" vertical="center" wrapText="1"/>
    </xf>
    <xf numFmtId="0" fontId="2" fillId="12" borderId="1" xfId="0" applyFont="1" applyFill="1" applyBorder="1" applyAlignment="1">
      <alignment horizontal="center" vertical="center" wrapText="1"/>
    </xf>
    <xf numFmtId="14" fontId="3" fillId="12" borderId="1" xfId="0" applyNumberFormat="1" applyFont="1" applyFill="1" applyBorder="1" applyAlignment="1">
      <alignment horizontal="center" vertical="center" wrapText="1"/>
    </xf>
    <xf numFmtId="164" fontId="2" fillId="12" borderId="1" xfId="1" applyNumberFormat="1" applyFont="1" applyFill="1" applyBorder="1" applyAlignment="1">
      <alignment horizontal="center" vertical="center" wrapText="1"/>
    </xf>
    <xf numFmtId="0" fontId="3" fillId="12" borderId="0" xfId="0" applyFont="1" applyFill="1" applyAlignment="1">
      <alignment horizontal="center" vertical="center" wrapText="1"/>
    </xf>
    <xf numFmtId="0" fontId="2" fillId="0" borderId="0" xfId="0" applyFont="1" applyAlignment="1">
      <alignment vertical="center" wrapText="1"/>
    </xf>
    <xf numFmtId="0" fontId="2" fillId="12" borderId="2" xfId="0" applyFont="1" applyFill="1" applyBorder="1" applyAlignment="1">
      <alignment horizontal="center" vertical="center" wrapText="1"/>
    </xf>
    <xf numFmtId="14" fontId="3" fillId="12" borderId="2" xfId="0" applyNumberFormat="1" applyFont="1" applyFill="1" applyBorder="1" applyAlignment="1">
      <alignment horizontal="center" vertical="center" wrapText="1"/>
    </xf>
    <xf numFmtId="164" fontId="2" fillId="12" borderId="2"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4" borderId="1" xfId="1" applyNumberFormat="1" applyFont="1" applyFill="1" applyBorder="1" applyAlignment="1">
      <alignment horizontal="center" vertical="center" wrapText="1"/>
    </xf>
    <xf numFmtId="164" fontId="2" fillId="4" borderId="2" xfId="1"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164" fontId="3" fillId="4" borderId="2" xfId="1" applyNumberFormat="1" applyFont="1" applyFill="1" applyBorder="1" applyAlignment="1">
      <alignment horizontal="center" vertical="center" wrapText="1"/>
    </xf>
    <xf numFmtId="0" fontId="2"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14" fontId="3" fillId="13" borderId="1" xfId="0" applyNumberFormat="1" applyFont="1" applyFill="1" applyBorder="1" applyAlignment="1">
      <alignment horizontal="center" vertical="center" wrapText="1"/>
    </xf>
    <xf numFmtId="164" fontId="3" fillId="13" borderId="1" xfId="1" applyNumberFormat="1" applyFont="1" applyFill="1" applyBorder="1" applyAlignment="1">
      <alignment horizontal="center" vertical="center" wrapText="1"/>
    </xf>
    <xf numFmtId="164" fontId="2" fillId="13" borderId="1" xfId="1"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14" fontId="3" fillId="14" borderId="1" xfId="0" applyNumberFormat="1" applyFont="1" applyFill="1" applyBorder="1" applyAlignment="1">
      <alignment horizontal="center" vertical="center" wrapText="1"/>
    </xf>
    <xf numFmtId="164" fontId="3" fillId="14" borderId="1" xfId="1" applyNumberFormat="1" applyFont="1" applyFill="1" applyBorder="1" applyAlignment="1">
      <alignment horizontal="center" vertical="center" wrapText="1"/>
    </xf>
    <xf numFmtId="164" fontId="2" fillId="14" borderId="1" xfId="1" applyNumberFormat="1" applyFont="1" applyFill="1" applyBorder="1" applyAlignment="1">
      <alignment horizontal="center" vertical="center" wrapText="1"/>
    </xf>
    <xf numFmtId="0" fontId="2" fillId="15"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14" fontId="2" fillId="15" borderId="1" xfId="0" applyNumberFormat="1" applyFont="1" applyFill="1" applyBorder="1" applyAlignment="1">
      <alignment horizontal="center" vertical="center" wrapText="1"/>
    </xf>
    <xf numFmtId="164" fontId="2" fillId="15" borderId="1" xfId="1" applyNumberFormat="1" applyFont="1" applyFill="1" applyBorder="1" applyAlignment="1">
      <alignment horizontal="center" vertical="center" wrapText="1"/>
    </xf>
    <xf numFmtId="0" fontId="2" fillId="15" borderId="0" xfId="0" applyFont="1" applyFill="1" applyAlignment="1">
      <alignment horizontal="center" vertical="center" wrapText="1"/>
    </xf>
    <xf numFmtId="0" fontId="2" fillId="15" borderId="2" xfId="0" applyFont="1" applyFill="1" applyBorder="1" applyAlignment="1">
      <alignment horizontal="center" vertical="center" wrapText="1"/>
    </xf>
    <xf numFmtId="164" fontId="2" fillId="15" borderId="2" xfId="1" applyNumberFormat="1" applyFont="1" applyFill="1" applyBorder="1" applyAlignment="1">
      <alignment horizontal="center" vertical="center" wrapText="1"/>
    </xf>
    <xf numFmtId="14" fontId="2" fillId="12" borderId="1" xfId="0" applyNumberFormat="1"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1" fontId="3" fillId="16" borderId="1" xfId="0" applyNumberFormat="1" applyFont="1" applyFill="1" applyBorder="1" applyAlignment="1">
      <alignment horizontal="center" vertical="center" wrapText="1"/>
    </xf>
    <xf numFmtId="14" fontId="2" fillId="16" borderId="1" xfId="0" applyNumberFormat="1" applyFont="1" applyFill="1" applyBorder="1" applyAlignment="1">
      <alignment horizontal="center" vertical="center" wrapText="1"/>
    </xf>
    <xf numFmtId="164" fontId="2" fillId="16" borderId="1" xfId="1"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1" fontId="3" fillId="17" borderId="1" xfId="0" applyNumberFormat="1" applyFont="1" applyFill="1" applyBorder="1" applyAlignment="1">
      <alignment horizontal="center" vertical="center" wrapText="1"/>
    </xf>
    <xf numFmtId="14" fontId="2" fillId="17" borderId="1" xfId="0" applyNumberFormat="1" applyFont="1" applyFill="1" applyBorder="1" applyAlignment="1">
      <alignment horizontal="center" vertical="center" wrapText="1"/>
    </xf>
    <xf numFmtId="164" fontId="2" fillId="17" borderId="1" xfId="1" applyNumberFormat="1" applyFont="1" applyFill="1" applyBorder="1" applyAlignment="1">
      <alignment horizontal="center" vertical="center" wrapText="1"/>
    </xf>
    <xf numFmtId="1" fontId="3" fillId="11" borderId="1" xfId="0" applyNumberFormat="1" applyFont="1" applyFill="1" applyBorder="1" applyAlignment="1">
      <alignment horizontal="center" vertical="center" wrapText="1"/>
    </xf>
    <xf numFmtId="1" fontId="2" fillId="9"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1" fontId="3" fillId="14" borderId="1" xfId="0" applyNumberFormat="1" applyFont="1" applyFill="1" applyBorder="1" applyAlignment="1">
      <alignment horizontal="center" vertical="center" wrapText="1"/>
    </xf>
    <xf numFmtId="1" fontId="3" fillId="15"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3" fillId="4" borderId="2"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 fontId="2" fillId="10" borderId="1" xfId="0" applyNumberFormat="1" applyFont="1" applyFill="1" applyBorder="1" applyAlignment="1">
      <alignment horizontal="center" vertical="center" wrapText="1"/>
    </xf>
    <xf numFmtId="1" fontId="2" fillId="11" borderId="1" xfId="0" applyNumberFormat="1" applyFont="1" applyFill="1" applyBorder="1" applyAlignment="1">
      <alignment horizontal="center" vertical="center" wrapText="1"/>
    </xf>
    <xf numFmtId="1" fontId="2" fillId="12" borderId="1" xfId="0" applyNumberFormat="1" applyFont="1" applyFill="1" applyBorder="1" applyAlignment="1">
      <alignment horizontal="center" vertical="center" wrapText="1"/>
    </xf>
    <xf numFmtId="1" fontId="2" fillId="12" borderId="2" xfId="0" applyNumberFormat="1" applyFont="1" applyFill="1" applyBorder="1" applyAlignment="1">
      <alignment horizontal="center" vertical="center" wrapText="1"/>
    </xf>
    <xf numFmtId="1" fontId="3" fillId="1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166" fontId="2" fillId="0" borderId="0" xfId="0" applyNumberFormat="1" applyFont="1" applyAlignment="1">
      <alignment horizontal="center" vertical="center" wrapText="1"/>
    </xf>
    <xf numFmtId="0" fontId="4" fillId="0" borderId="0" xfId="0" applyFont="1" applyAlignment="1">
      <alignment horizontal="center" vertical="center"/>
    </xf>
  </cellXfs>
  <cellStyles count="3">
    <cellStyle name="Moneda" xfId="1" builtinId="4"/>
    <cellStyle name="Moneda [0]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abSelected="1" view="pageBreakPreview" zoomScale="70" zoomScaleNormal="70" zoomScaleSheetLayoutView="70" workbookViewId="0">
      <pane ySplit="6" topLeftCell="A7" activePane="bottomLeft" state="frozen"/>
      <selection pane="bottomLeft" activeCell="B7" sqref="B7"/>
    </sheetView>
  </sheetViews>
  <sheetFormatPr baseColWidth="10" defaultColWidth="11" defaultRowHeight="15.75" x14ac:dyDescent="0.25"/>
  <cols>
    <col min="1" max="1" width="9.5" style="1" customWidth="1"/>
    <col min="2" max="2" width="71.5" style="2" customWidth="1"/>
    <col min="3" max="3" width="25" style="2" customWidth="1"/>
    <col min="4" max="4" width="16.875" style="2" customWidth="1"/>
    <col min="5" max="5" width="24.375" style="12" customWidth="1"/>
    <col min="6" max="6" width="25.5" style="13" customWidth="1"/>
    <col min="7" max="7" width="31" style="2" customWidth="1"/>
    <col min="8" max="8" width="50.25" style="2" customWidth="1"/>
    <col min="9" max="9" width="53.375" style="2" customWidth="1"/>
    <col min="10" max="10" width="64.25" style="2" customWidth="1"/>
    <col min="11" max="16384" width="11" style="2"/>
  </cols>
  <sheetData>
    <row r="1" spans="1:12" ht="31.5" customHeight="1" x14ac:dyDescent="0.25">
      <c r="A1" s="117" t="s">
        <v>0</v>
      </c>
      <c r="B1" s="117"/>
      <c r="C1" s="117"/>
      <c r="D1" s="117"/>
      <c r="E1" s="117"/>
      <c r="F1" s="117"/>
      <c r="G1" s="117"/>
      <c r="H1" s="117"/>
      <c r="I1" s="117"/>
      <c r="J1" s="117"/>
      <c r="K1" s="1"/>
    </row>
    <row r="2" spans="1:12" s="4" customFormat="1" ht="36" customHeight="1" x14ac:dyDescent="0.25">
      <c r="A2" s="119" t="s">
        <v>0</v>
      </c>
      <c r="B2" s="119"/>
      <c r="C2" s="119"/>
      <c r="D2" s="119"/>
      <c r="E2" s="119"/>
      <c r="F2" s="119"/>
      <c r="G2" s="119"/>
      <c r="H2" s="119"/>
      <c r="I2" s="119"/>
      <c r="J2" s="119"/>
      <c r="K2" s="3"/>
      <c r="L2" s="3"/>
    </row>
    <row r="3" spans="1:12" s="4" customFormat="1" ht="26.1" customHeight="1" x14ac:dyDescent="0.25">
      <c r="A3" s="119" t="s">
        <v>11</v>
      </c>
      <c r="B3" s="119"/>
      <c r="C3" s="119"/>
      <c r="D3" s="119"/>
      <c r="E3" s="119"/>
      <c r="F3" s="119"/>
      <c r="G3" s="119"/>
      <c r="H3" s="119"/>
      <c r="I3" s="119"/>
      <c r="J3" s="119"/>
      <c r="K3" s="3"/>
      <c r="L3" s="3"/>
    </row>
    <row r="4" spans="1:12" ht="30.75" customHeight="1" x14ac:dyDescent="0.25">
      <c r="A4" s="117" t="s">
        <v>149</v>
      </c>
      <c r="B4" s="117"/>
      <c r="C4" s="118">
        <v>45468</v>
      </c>
      <c r="D4" s="118"/>
      <c r="E4" s="55"/>
      <c r="F4" s="55"/>
      <c r="G4" s="55"/>
      <c r="H4" s="55"/>
      <c r="I4" s="55"/>
      <c r="J4" s="55"/>
      <c r="K4" s="1"/>
    </row>
    <row r="6" spans="1:12" s="7" customFormat="1" ht="66" customHeight="1" x14ac:dyDescent="0.25">
      <c r="A6" s="5" t="s">
        <v>276</v>
      </c>
      <c r="B6" s="5" t="s">
        <v>1</v>
      </c>
      <c r="C6" s="5" t="s">
        <v>2</v>
      </c>
      <c r="D6" s="5" t="s">
        <v>3</v>
      </c>
      <c r="E6" s="6" t="s">
        <v>4</v>
      </c>
      <c r="F6" s="6" t="s">
        <v>5</v>
      </c>
      <c r="G6" s="5" t="s">
        <v>6</v>
      </c>
      <c r="H6" s="5" t="s">
        <v>7</v>
      </c>
      <c r="I6" s="5" t="s">
        <v>8</v>
      </c>
      <c r="J6" s="5" t="s">
        <v>9</v>
      </c>
    </row>
    <row r="7" spans="1:12" s="17" customFormat="1" ht="90" customHeight="1" x14ac:dyDescent="0.25">
      <c r="A7" s="14">
        <v>1</v>
      </c>
      <c r="B7" s="14" t="s">
        <v>12</v>
      </c>
      <c r="C7" s="107">
        <v>2023200010178</v>
      </c>
      <c r="D7" s="15">
        <v>45293</v>
      </c>
      <c r="E7" s="16">
        <v>888875000</v>
      </c>
      <c r="F7" s="16">
        <f t="shared" ref="F7:F13" si="0">E7</f>
        <v>888875000</v>
      </c>
      <c r="G7" s="14" t="s">
        <v>10</v>
      </c>
      <c r="H7" s="14" t="s">
        <v>13</v>
      </c>
      <c r="I7" s="14" t="s">
        <v>14</v>
      </c>
      <c r="J7" s="14" t="s">
        <v>15</v>
      </c>
    </row>
    <row r="8" spans="1:12" ht="85.5" customHeight="1" x14ac:dyDescent="0.25">
      <c r="A8" s="8">
        <v>2</v>
      </c>
      <c r="B8" s="8" t="s">
        <v>16</v>
      </c>
      <c r="C8" s="106">
        <v>2024200010001</v>
      </c>
      <c r="D8" s="9">
        <v>45296</v>
      </c>
      <c r="E8" s="10">
        <v>80000000</v>
      </c>
      <c r="F8" s="11">
        <f t="shared" si="0"/>
        <v>80000000</v>
      </c>
      <c r="G8" s="8" t="s">
        <v>17</v>
      </c>
      <c r="H8" s="8" t="s">
        <v>18</v>
      </c>
      <c r="I8" s="8" t="s">
        <v>19</v>
      </c>
      <c r="J8" s="8" t="s">
        <v>20</v>
      </c>
    </row>
    <row r="9" spans="1:12" s="17" customFormat="1" ht="102" customHeight="1" x14ac:dyDescent="0.25">
      <c r="A9" s="14">
        <v>3</v>
      </c>
      <c r="B9" s="14" t="s">
        <v>21</v>
      </c>
      <c r="C9" s="107">
        <v>2023200010162</v>
      </c>
      <c r="D9" s="15">
        <v>45307</v>
      </c>
      <c r="E9" s="16">
        <v>9117513245</v>
      </c>
      <c r="F9" s="16">
        <f t="shared" si="0"/>
        <v>9117513245</v>
      </c>
      <c r="G9" s="14" t="s">
        <v>22</v>
      </c>
      <c r="H9" s="14" t="s">
        <v>23</v>
      </c>
      <c r="I9" s="14" t="s">
        <v>24</v>
      </c>
      <c r="J9" s="14" t="s">
        <v>25</v>
      </c>
    </row>
    <row r="10" spans="1:12" s="17" customFormat="1" ht="83.25" customHeight="1" x14ac:dyDescent="0.25">
      <c r="A10" s="14">
        <v>4</v>
      </c>
      <c r="B10" s="14" t="s">
        <v>26</v>
      </c>
      <c r="C10" s="107">
        <v>2024200010002</v>
      </c>
      <c r="D10" s="15">
        <v>45307</v>
      </c>
      <c r="E10" s="16">
        <v>8089808571</v>
      </c>
      <c r="F10" s="16">
        <f t="shared" si="0"/>
        <v>8089808571</v>
      </c>
      <c r="G10" s="14" t="s">
        <v>22</v>
      </c>
      <c r="H10" s="14" t="s">
        <v>23</v>
      </c>
      <c r="I10" s="14" t="s">
        <v>24</v>
      </c>
      <c r="J10" s="14" t="s">
        <v>27</v>
      </c>
    </row>
    <row r="11" spans="1:12" s="29" customFormat="1" ht="65.25" customHeight="1" x14ac:dyDescent="0.25">
      <c r="A11" s="26">
        <v>5</v>
      </c>
      <c r="B11" s="26" t="s">
        <v>28</v>
      </c>
      <c r="C11" s="108">
        <v>2024200010003</v>
      </c>
      <c r="D11" s="27">
        <v>45314</v>
      </c>
      <c r="E11" s="28">
        <v>573221654</v>
      </c>
      <c r="F11" s="28">
        <f t="shared" si="0"/>
        <v>573221654</v>
      </c>
      <c r="G11" s="26" t="s">
        <v>29</v>
      </c>
      <c r="H11" s="26" t="s">
        <v>30</v>
      </c>
      <c r="I11" s="26" t="s">
        <v>31</v>
      </c>
      <c r="J11" s="26"/>
    </row>
    <row r="12" spans="1:12" s="29" customFormat="1" ht="69" customHeight="1" x14ac:dyDescent="0.25">
      <c r="A12" s="26">
        <v>6</v>
      </c>
      <c r="B12" s="26" t="s">
        <v>32</v>
      </c>
      <c r="C12" s="108">
        <v>2024200010004</v>
      </c>
      <c r="D12" s="27">
        <v>45314</v>
      </c>
      <c r="E12" s="28">
        <v>74065140</v>
      </c>
      <c r="F12" s="28">
        <f t="shared" si="0"/>
        <v>74065140</v>
      </c>
      <c r="G12" s="26" t="s">
        <v>17</v>
      </c>
      <c r="H12" s="26" t="s">
        <v>23</v>
      </c>
      <c r="I12" s="26" t="s">
        <v>33</v>
      </c>
      <c r="J12" s="26"/>
    </row>
    <row r="13" spans="1:12" s="29" customFormat="1" ht="102" customHeight="1" x14ac:dyDescent="0.25">
      <c r="A13" s="26">
        <v>7</v>
      </c>
      <c r="B13" s="26" t="s">
        <v>34</v>
      </c>
      <c r="C13" s="108">
        <v>2024200010005</v>
      </c>
      <c r="D13" s="27">
        <v>45314</v>
      </c>
      <c r="E13" s="28">
        <v>862565391</v>
      </c>
      <c r="F13" s="28">
        <f t="shared" si="0"/>
        <v>862565391</v>
      </c>
      <c r="G13" s="26" t="s">
        <v>22</v>
      </c>
      <c r="H13" s="26" t="s">
        <v>23</v>
      </c>
      <c r="I13" s="26" t="s">
        <v>24</v>
      </c>
      <c r="J13" s="26" t="s">
        <v>27</v>
      </c>
    </row>
    <row r="14" spans="1:12" s="21" customFormat="1" ht="81" customHeight="1" x14ac:dyDescent="0.25">
      <c r="A14" s="18">
        <v>8</v>
      </c>
      <c r="B14" s="18" t="s">
        <v>35</v>
      </c>
      <c r="C14" s="109">
        <v>2024200010007</v>
      </c>
      <c r="D14" s="19">
        <v>45320</v>
      </c>
      <c r="E14" s="20">
        <v>32600000</v>
      </c>
      <c r="F14" s="20">
        <f t="shared" ref="F14:F23" si="1">E14</f>
        <v>32600000</v>
      </c>
      <c r="G14" s="18" t="s">
        <v>10</v>
      </c>
      <c r="H14" s="18" t="s">
        <v>36</v>
      </c>
      <c r="I14" s="18" t="s">
        <v>37</v>
      </c>
      <c r="J14" s="18" t="s">
        <v>38</v>
      </c>
    </row>
    <row r="15" spans="1:12" s="21" customFormat="1" ht="68.25" customHeight="1" x14ac:dyDescent="0.25">
      <c r="A15" s="18">
        <v>9</v>
      </c>
      <c r="B15" s="18" t="s">
        <v>39</v>
      </c>
      <c r="C15" s="109">
        <v>2024200010006</v>
      </c>
      <c r="D15" s="19">
        <v>45320</v>
      </c>
      <c r="E15" s="20">
        <v>110456990</v>
      </c>
      <c r="F15" s="20">
        <f t="shared" si="1"/>
        <v>110456990</v>
      </c>
      <c r="G15" s="18" t="s">
        <v>29</v>
      </c>
      <c r="H15" s="18" t="s">
        <v>41</v>
      </c>
      <c r="I15" s="18" t="s">
        <v>42</v>
      </c>
      <c r="J15" s="18"/>
    </row>
    <row r="16" spans="1:12" s="21" customFormat="1" ht="71.25" customHeight="1" x14ac:dyDescent="0.25">
      <c r="A16" s="18">
        <v>10</v>
      </c>
      <c r="B16" s="18" t="s">
        <v>43</v>
      </c>
      <c r="C16" s="109">
        <v>2024200010008</v>
      </c>
      <c r="D16" s="19">
        <v>45320</v>
      </c>
      <c r="E16" s="20">
        <v>472545750</v>
      </c>
      <c r="F16" s="20">
        <f t="shared" si="1"/>
        <v>472545750</v>
      </c>
      <c r="G16" s="18" t="s">
        <v>22</v>
      </c>
      <c r="H16" s="18" t="s">
        <v>44</v>
      </c>
      <c r="I16" s="18" t="s">
        <v>24</v>
      </c>
      <c r="J16" s="18"/>
    </row>
    <row r="17" spans="1:10" s="25" customFormat="1" ht="86.25" customHeight="1" x14ac:dyDescent="0.25">
      <c r="A17" s="22">
        <v>11</v>
      </c>
      <c r="B17" s="22" t="s">
        <v>47</v>
      </c>
      <c r="C17" s="100">
        <v>2024200010009</v>
      </c>
      <c r="D17" s="23">
        <v>45322</v>
      </c>
      <c r="E17" s="24">
        <v>3600000000</v>
      </c>
      <c r="F17" s="24">
        <f t="shared" si="1"/>
        <v>3600000000</v>
      </c>
      <c r="G17" s="22" t="s">
        <v>17</v>
      </c>
      <c r="H17" s="22" t="s">
        <v>45</v>
      </c>
      <c r="I17" s="22" t="s">
        <v>46</v>
      </c>
      <c r="J17" s="22"/>
    </row>
    <row r="18" spans="1:10" s="25" customFormat="1" ht="86.25" customHeight="1" x14ac:dyDescent="0.25">
      <c r="A18" s="22">
        <v>12</v>
      </c>
      <c r="B18" s="22" t="s">
        <v>48</v>
      </c>
      <c r="C18" s="100">
        <v>2024200010010</v>
      </c>
      <c r="D18" s="23">
        <v>45322</v>
      </c>
      <c r="E18" s="24">
        <v>2418336088</v>
      </c>
      <c r="F18" s="24">
        <f t="shared" si="1"/>
        <v>2418336088</v>
      </c>
      <c r="G18" s="22" t="s">
        <v>49</v>
      </c>
      <c r="H18" s="22" t="s">
        <v>50</v>
      </c>
      <c r="I18" s="22" t="s">
        <v>51</v>
      </c>
      <c r="J18" s="22" t="s">
        <v>52</v>
      </c>
    </row>
    <row r="19" spans="1:10" s="25" customFormat="1" ht="86.25" customHeight="1" x14ac:dyDescent="0.25">
      <c r="A19" s="22">
        <v>13</v>
      </c>
      <c r="B19" s="22" t="s">
        <v>53</v>
      </c>
      <c r="C19" s="100">
        <v>2024200010011</v>
      </c>
      <c r="D19" s="23">
        <v>45322</v>
      </c>
      <c r="E19" s="24">
        <v>1685731013.1500001</v>
      </c>
      <c r="F19" s="24">
        <f t="shared" si="1"/>
        <v>1685731013.1500001</v>
      </c>
      <c r="G19" s="22" t="s">
        <v>40</v>
      </c>
      <c r="H19" s="22" t="s">
        <v>54</v>
      </c>
      <c r="I19" s="22" t="s">
        <v>55</v>
      </c>
      <c r="J19" s="22"/>
    </row>
    <row r="20" spans="1:10" s="25" customFormat="1" ht="86.25" customHeight="1" x14ac:dyDescent="0.25">
      <c r="A20" s="22">
        <v>14</v>
      </c>
      <c r="B20" s="22" t="s">
        <v>57</v>
      </c>
      <c r="C20" s="100">
        <v>2024200010013</v>
      </c>
      <c r="D20" s="23">
        <v>45322</v>
      </c>
      <c r="E20" s="24">
        <v>929961311</v>
      </c>
      <c r="F20" s="24">
        <f t="shared" si="1"/>
        <v>929961311</v>
      </c>
      <c r="G20" s="22" t="s">
        <v>58</v>
      </c>
      <c r="H20" s="22" t="s">
        <v>59</v>
      </c>
      <c r="I20" s="22" t="s">
        <v>60</v>
      </c>
      <c r="J20" s="22" t="s">
        <v>61</v>
      </c>
    </row>
    <row r="21" spans="1:10" s="33" customFormat="1" ht="86.25" customHeight="1" x14ac:dyDescent="0.25">
      <c r="A21" s="30">
        <v>15</v>
      </c>
      <c r="B21" s="30" t="s">
        <v>62</v>
      </c>
      <c r="C21" s="110">
        <v>2024200010014</v>
      </c>
      <c r="D21" s="31">
        <v>45328</v>
      </c>
      <c r="E21" s="32">
        <v>20413726985</v>
      </c>
      <c r="F21" s="32">
        <f t="shared" si="1"/>
        <v>20413726985</v>
      </c>
      <c r="G21" s="30" t="s">
        <v>22</v>
      </c>
      <c r="H21" s="30" t="s">
        <v>44</v>
      </c>
      <c r="I21" s="30" t="s">
        <v>63</v>
      </c>
      <c r="J21" s="30" t="s">
        <v>79</v>
      </c>
    </row>
    <row r="22" spans="1:10" s="33" customFormat="1" ht="135" customHeight="1" x14ac:dyDescent="0.25">
      <c r="A22" s="30">
        <v>16</v>
      </c>
      <c r="B22" s="30" t="s">
        <v>64</v>
      </c>
      <c r="C22" s="110">
        <v>2024200010015</v>
      </c>
      <c r="D22" s="31">
        <v>45328</v>
      </c>
      <c r="E22" s="32">
        <v>410157000</v>
      </c>
      <c r="F22" s="32">
        <f t="shared" si="1"/>
        <v>410157000</v>
      </c>
      <c r="G22" s="30" t="s">
        <v>49</v>
      </c>
      <c r="H22" s="30" t="s">
        <v>77</v>
      </c>
      <c r="I22" s="30" t="s">
        <v>78</v>
      </c>
      <c r="J22" s="30"/>
    </row>
    <row r="23" spans="1:10" s="37" customFormat="1" ht="86.25" customHeight="1" x14ac:dyDescent="0.25">
      <c r="A23" s="34">
        <v>17</v>
      </c>
      <c r="B23" s="34" t="s">
        <v>56</v>
      </c>
      <c r="C23" s="111">
        <v>2024200010012</v>
      </c>
      <c r="D23" s="35">
        <v>45335</v>
      </c>
      <c r="E23" s="36">
        <v>1238800000</v>
      </c>
      <c r="F23" s="36">
        <f t="shared" si="1"/>
        <v>1238800000</v>
      </c>
      <c r="G23" s="34" t="s">
        <v>29</v>
      </c>
      <c r="H23" s="34" t="s">
        <v>54</v>
      </c>
      <c r="I23" s="34" t="s">
        <v>55</v>
      </c>
      <c r="J23" s="34"/>
    </row>
    <row r="24" spans="1:10" s="37" customFormat="1" ht="86.25" customHeight="1" x14ac:dyDescent="0.25">
      <c r="A24" s="34">
        <v>18</v>
      </c>
      <c r="B24" s="34" t="s">
        <v>66</v>
      </c>
      <c r="C24" s="111">
        <v>2024200010017</v>
      </c>
      <c r="D24" s="35">
        <v>45335</v>
      </c>
      <c r="E24" s="36">
        <v>724025478</v>
      </c>
      <c r="F24" s="36">
        <f t="shared" ref="F24:F34" si="2">+E24</f>
        <v>724025478</v>
      </c>
      <c r="G24" s="34" t="s">
        <v>17</v>
      </c>
      <c r="H24" s="34" t="s">
        <v>67</v>
      </c>
      <c r="I24" s="34" t="s">
        <v>68</v>
      </c>
      <c r="J24" s="34"/>
    </row>
    <row r="25" spans="1:10" s="37" customFormat="1" ht="86.25" customHeight="1" x14ac:dyDescent="0.25">
      <c r="A25" s="34">
        <v>19</v>
      </c>
      <c r="B25" s="34" t="s">
        <v>69</v>
      </c>
      <c r="C25" s="111">
        <v>2024200010018</v>
      </c>
      <c r="D25" s="35">
        <v>45335</v>
      </c>
      <c r="E25" s="36">
        <v>345000000</v>
      </c>
      <c r="F25" s="36">
        <f t="shared" si="2"/>
        <v>345000000</v>
      </c>
      <c r="G25" s="34" t="s">
        <v>17</v>
      </c>
      <c r="H25" s="34" t="s">
        <v>45</v>
      </c>
      <c r="I25" s="34" t="s">
        <v>70</v>
      </c>
      <c r="J25" s="34"/>
    </row>
    <row r="26" spans="1:10" s="37" customFormat="1" ht="86.25" customHeight="1" x14ac:dyDescent="0.25">
      <c r="A26" s="34">
        <v>20</v>
      </c>
      <c r="B26" s="34" t="s">
        <v>71</v>
      </c>
      <c r="C26" s="111">
        <v>2024200010019</v>
      </c>
      <c r="D26" s="35">
        <v>45335</v>
      </c>
      <c r="E26" s="36">
        <v>2455960619</v>
      </c>
      <c r="F26" s="36">
        <f t="shared" si="2"/>
        <v>2455960619</v>
      </c>
      <c r="G26" s="34" t="s">
        <v>72</v>
      </c>
      <c r="H26" s="34" t="s">
        <v>67</v>
      </c>
      <c r="I26" s="34" t="s">
        <v>74</v>
      </c>
      <c r="J26" s="34"/>
    </row>
    <row r="27" spans="1:10" s="37" customFormat="1" ht="96.75" customHeight="1" x14ac:dyDescent="0.25">
      <c r="A27" s="34">
        <v>21</v>
      </c>
      <c r="B27" s="34" t="s">
        <v>73</v>
      </c>
      <c r="C27" s="111">
        <v>2024200010020</v>
      </c>
      <c r="D27" s="35">
        <v>45335</v>
      </c>
      <c r="E27" s="36">
        <v>1069645660</v>
      </c>
      <c r="F27" s="36">
        <f t="shared" si="2"/>
        <v>1069645660</v>
      </c>
      <c r="G27" s="34" t="s">
        <v>72</v>
      </c>
      <c r="H27" s="34" t="s">
        <v>67</v>
      </c>
      <c r="I27" s="34" t="s">
        <v>75</v>
      </c>
      <c r="J27" s="38" t="s">
        <v>76</v>
      </c>
    </row>
    <row r="28" spans="1:10" s="37" customFormat="1" ht="89.25" customHeight="1" x14ac:dyDescent="0.25">
      <c r="A28" s="34">
        <v>22</v>
      </c>
      <c r="B28" s="34" t="s">
        <v>81</v>
      </c>
      <c r="C28" s="111">
        <v>2024200010021</v>
      </c>
      <c r="D28" s="35">
        <v>45335</v>
      </c>
      <c r="E28" s="36">
        <v>4881702452</v>
      </c>
      <c r="F28" s="36">
        <f t="shared" si="2"/>
        <v>4881702452</v>
      </c>
      <c r="G28" s="34" t="s">
        <v>82</v>
      </c>
      <c r="H28" s="34" t="s">
        <v>83</v>
      </c>
      <c r="I28" s="34" t="s">
        <v>84</v>
      </c>
      <c r="J28" s="34" t="s">
        <v>85</v>
      </c>
    </row>
    <row r="29" spans="1:10" s="42" customFormat="1" ht="89.25" customHeight="1" x14ac:dyDescent="0.25">
      <c r="A29" s="39">
        <v>23</v>
      </c>
      <c r="B29" s="39" t="s">
        <v>86</v>
      </c>
      <c r="C29" s="99">
        <v>2024200010022</v>
      </c>
      <c r="D29" s="40">
        <v>45342</v>
      </c>
      <c r="E29" s="41">
        <v>8566190312</v>
      </c>
      <c r="F29" s="41">
        <f t="shared" si="2"/>
        <v>8566190312</v>
      </c>
      <c r="G29" s="39" t="s">
        <v>87</v>
      </c>
      <c r="H29" s="39" t="s">
        <v>44</v>
      </c>
      <c r="I29" s="39" t="s">
        <v>88</v>
      </c>
      <c r="J29" s="39" t="s">
        <v>89</v>
      </c>
    </row>
    <row r="30" spans="1:10" s="42" customFormat="1" ht="97.5" customHeight="1" x14ac:dyDescent="0.25">
      <c r="A30" s="39">
        <v>24</v>
      </c>
      <c r="B30" s="39" t="s">
        <v>90</v>
      </c>
      <c r="C30" s="99">
        <v>2024200010023</v>
      </c>
      <c r="D30" s="40">
        <v>45342</v>
      </c>
      <c r="E30" s="41">
        <v>395627750</v>
      </c>
      <c r="F30" s="41">
        <f t="shared" si="2"/>
        <v>395627750</v>
      </c>
      <c r="G30" s="39" t="s">
        <v>17</v>
      </c>
      <c r="H30" s="39" t="s">
        <v>44</v>
      </c>
      <c r="I30" s="39" t="s">
        <v>70</v>
      </c>
      <c r="J30" s="39" t="s">
        <v>91</v>
      </c>
    </row>
    <row r="31" spans="1:10" s="42" customFormat="1" ht="102.75" customHeight="1" x14ac:dyDescent="0.25">
      <c r="A31" s="39">
        <v>25</v>
      </c>
      <c r="B31" s="39" t="s">
        <v>92</v>
      </c>
      <c r="C31" s="99">
        <v>2024200010024</v>
      </c>
      <c r="D31" s="40">
        <v>45342</v>
      </c>
      <c r="E31" s="41">
        <v>9097920199.4099998</v>
      </c>
      <c r="F31" s="41">
        <f t="shared" si="2"/>
        <v>9097920199.4099998</v>
      </c>
      <c r="G31" s="39" t="s">
        <v>40</v>
      </c>
      <c r="H31" s="39" t="s">
        <v>93</v>
      </c>
      <c r="I31" s="39" t="s">
        <v>94</v>
      </c>
      <c r="J31" s="39" t="s">
        <v>91</v>
      </c>
    </row>
    <row r="32" spans="1:10" s="46" customFormat="1" ht="83.25" customHeight="1" x14ac:dyDescent="0.25">
      <c r="A32" s="43">
        <v>26</v>
      </c>
      <c r="B32" s="43" t="s">
        <v>95</v>
      </c>
      <c r="C32" s="112">
        <v>2024200010025</v>
      </c>
      <c r="D32" s="44">
        <v>45349</v>
      </c>
      <c r="E32" s="45">
        <v>104666400</v>
      </c>
      <c r="F32" s="45">
        <f t="shared" si="2"/>
        <v>104666400</v>
      </c>
      <c r="G32" s="43" t="s">
        <v>49</v>
      </c>
      <c r="H32" s="43" t="s">
        <v>96</v>
      </c>
      <c r="I32" s="43" t="s">
        <v>97</v>
      </c>
      <c r="J32" s="43" t="s">
        <v>98</v>
      </c>
    </row>
    <row r="33" spans="1:10" s="46" customFormat="1" ht="82.5" customHeight="1" x14ac:dyDescent="0.25">
      <c r="A33" s="43">
        <v>27</v>
      </c>
      <c r="B33" s="43" t="s">
        <v>99</v>
      </c>
      <c r="C33" s="112">
        <v>2024200010026</v>
      </c>
      <c r="D33" s="44">
        <v>45349</v>
      </c>
      <c r="E33" s="45">
        <v>214000000</v>
      </c>
      <c r="F33" s="45">
        <f t="shared" si="2"/>
        <v>214000000</v>
      </c>
      <c r="G33" s="43" t="s">
        <v>49</v>
      </c>
      <c r="H33" s="43" t="s">
        <v>96</v>
      </c>
      <c r="I33" s="43" t="s">
        <v>97</v>
      </c>
      <c r="J33" s="43" t="s">
        <v>100</v>
      </c>
    </row>
    <row r="34" spans="1:10" s="46" customFormat="1" ht="102.75" customHeight="1" x14ac:dyDescent="0.25">
      <c r="A34" s="43">
        <v>28</v>
      </c>
      <c r="B34" s="43" t="s">
        <v>101</v>
      </c>
      <c r="C34" s="112">
        <v>2024200010027</v>
      </c>
      <c r="D34" s="44">
        <v>45349</v>
      </c>
      <c r="E34" s="45">
        <v>281600000</v>
      </c>
      <c r="F34" s="45">
        <f t="shared" si="2"/>
        <v>281600000</v>
      </c>
      <c r="G34" s="43" t="s">
        <v>102</v>
      </c>
      <c r="H34" s="43" t="s">
        <v>103</v>
      </c>
      <c r="I34" s="43" t="s">
        <v>104</v>
      </c>
      <c r="J34" s="43"/>
    </row>
    <row r="35" spans="1:10" s="46" customFormat="1" ht="113.25" customHeight="1" x14ac:dyDescent="0.25">
      <c r="A35" s="43">
        <v>29</v>
      </c>
      <c r="B35" s="43" t="s">
        <v>109</v>
      </c>
      <c r="C35" s="112">
        <v>2024200010028</v>
      </c>
      <c r="D35" s="44">
        <v>45349</v>
      </c>
      <c r="E35" s="45">
        <v>194225602</v>
      </c>
      <c r="F35" s="45">
        <f>+E35</f>
        <v>194225602</v>
      </c>
      <c r="G35" s="43" t="s">
        <v>72</v>
      </c>
      <c r="H35" s="43" t="s">
        <v>110</v>
      </c>
      <c r="I35" s="43" t="s">
        <v>111</v>
      </c>
      <c r="J35" s="43" t="s">
        <v>111</v>
      </c>
    </row>
    <row r="36" spans="1:10" s="46" customFormat="1" ht="102.75" customHeight="1" x14ac:dyDescent="0.25">
      <c r="A36" s="43">
        <v>30</v>
      </c>
      <c r="B36" s="43" t="s">
        <v>107</v>
      </c>
      <c r="C36" s="112">
        <v>2024200010029</v>
      </c>
      <c r="D36" s="44">
        <v>45349</v>
      </c>
      <c r="E36" s="45">
        <v>971094000</v>
      </c>
      <c r="F36" s="45">
        <f>+E36</f>
        <v>971094000</v>
      </c>
      <c r="G36" s="43" t="s">
        <v>108</v>
      </c>
      <c r="H36" s="43" t="s">
        <v>105</v>
      </c>
      <c r="I36" s="43" t="s">
        <v>106</v>
      </c>
      <c r="J36" s="43"/>
    </row>
    <row r="37" spans="1:10" s="46" customFormat="1" ht="102.75" customHeight="1" x14ac:dyDescent="0.25">
      <c r="A37" s="43">
        <v>31</v>
      </c>
      <c r="B37" s="43" t="s">
        <v>122</v>
      </c>
      <c r="C37" s="112">
        <v>2024200010030</v>
      </c>
      <c r="D37" s="44">
        <v>45349</v>
      </c>
      <c r="E37" s="45">
        <v>1956348000</v>
      </c>
      <c r="F37" s="45">
        <f>+E37</f>
        <v>1956348000</v>
      </c>
      <c r="G37" s="43" t="s">
        <v>82</v>
      </c>
      <c r="H37" s="43" t="s">
        <v>105</v>
      </c>
      <c r="I37" s="43" t="s">
        <v>106</v>
      </c>
      <c r="J37" s="43"/>
    </row>
    <row r="38" spans="1:10" s="46" customFormat="1" ht="102.75" customHeight="1" x14ac:dyDescent="0.25">
      <c r="A38" s="43">
        <v>32</v>
      </c>
      <c r="B38" s="43" t="s">
        <v>112</v>
      </c>
      <c r="C38" s="112">
        <v>2024200010031</v>
      </c>
      <c r="D38" s="44">
        <v>45349</v>
      </c>
      <c r="E38" s="45">
        <v>11971041586</v>
      </c>
      <c r="F38" s="45">
        <f>+E38</f>
        <v>11971041586</v>
      </c>
      <c r="G38" s="43" t="s">
        <v>72</v>
      </c>
      <c r="H38" s="43" t="s">
        <v>113</v>
      </c>
      <c r="I38" s="43" t="s">
        <v>113</v>
      </c>
      <c r="J38" s="43" t="s">
        <v>114</v>
      </c>
    </row>
    <row r="39" spans="1:10" s="25" customFormat="1" ht="86.25" customHeight="1" x14ac:dyDescent="0.25">
      <c r="A39" s="22">
        <v>33</v>
      </c>
      <c r="B39" s="22" t="s">
        <v>65</v>
      </c>
      <c r="C39" s="100">
        <v>2024200010016</v>
      </c>
      <c r="D39" s="23">
        <v>45352</v>
      </c>
      <c r="E39" s="24">
        <v>1125887049</v>
      </c>
      <c r="F39" s="24">
        <f>E39</f>
        <v>1125887049</v>
      </c>
      <c r="G39" s="22" t="s">
        <v>22</v>
      </c>
      <c r="H39" s="22" t="s">
        <v>44</v>
      </c>
      <c r="I39" s="22" t="s">
        <v>63</v>
      </c>
      <c r="J39" s="22" t="s">
        <v>80</v>
      </c>
    </row>
    <row r="40" spans="1:10" s="25" customFormat="1" ht="86.25" customHeight="1" x14ac:dyDescent="0.25">
      <c r="A40" s="22">
        <v>34</v>
      </c>
      <c r="B40" s="22" t="s">
        <v>115</v>
      </c>
      <c r="C40" s="100">
        <v>2024200010032</v>
      </c>
      <c r="D40" s="23">
        <v>45352</v>
      </c>
      <c r="E40" s="24">
        <v>1546000000</v>
      </c>
      <c r="F40" s="24">
        <f>E40</f>
        <v>1546000000</v>
      </c>
      <c r="G40" s="22" t="s">
        <v>58</v>
      </c>
      <c r="H40" s="22" t="s">
        <v>96</v>
      </c>
      <c r="I40" s="22" t="s">
        <v>116</v>
      </c>
      <c r="J40" s="22"/>
    </row>
    <row r="41" spans="1:10" s="25" customFormat="1" ht="86.25" customHeight="1" x14ac:dyDescent="0.25">
      <c r="A41" s="22">
        <v>35</v>
      </c>
      <c r="B41" s="22" t="s">
        <v>123</v>
      </c>
      <c r="C41" s="100">
        <v>2024200010033</v>
      </c>
      <c r="D41" s="23">
        <v>45352</v>
      </c>
      <c r="E41" s="24">
        <v>1807600000</v>
      </c>
      <c r="F41" s="24">
        <f>+E41</f>
        <v>1807600000</v>
      </c>
      <c r="G41" s="22" t="s">
        <v>22</v>
      </c>
      <c r="H41" s="22" t="s">
        <v>44</v>
      </c>
      <c r="I41" s="22" t="s">
        <v>63</v>
      </c>
      <c r="J41" s="22" t="s">
        <v>148</v>
      </c>
    </row>
    <row r="42" spans="1:10" s="50" customFormat="1" ht="86.25" customHeight="1" x14ac:dyDescent="0.25">
      <c r="A42" s="47">
        <v>36</v>
      </c>
      <c r="B42" s="47" t="s">
        <v>124</v>
      </c>
      <c r="C42" s="113">
        <v>2024200010034</v>
      </c>
      <c r="D42" s="48">
        <v>45352</v>
      </c>
      <c r="E42" s="49">
        <v>2000000000</v>
      </c>
      <c r="F42" s="49">
        <v>2000000000</v>
      </c>
      <c r="G42" s="47" t="s">
        <v>17</v>
      </c>
      <c r="H42" s="47" t="s">
        <v>45</v>
      </c>
      <c r="I42" s="47" t="s">
        <v>117</v>
      </c>
      <c r="J42" s="47" t="s">
        <v>118</v>
      </c>
    </row>
    <row r="43" spans="1:10" s="50" customFormat="1" ht="119.25" customHeight="1" x14ac:dyDescent="0.25">
      <c r="A43" s="47">
        <v>37</v>
      </c>
      <c r="B43" s="47" t="s">
        <v>119</v>
      </c>
      <c r="C43" s="113">
        <v>2024200010035</v>
      </c>
      <c r="D43" s="48">
        <v>45352</v>
      </c>
      <c r="E43" s="49">
        <v>1696888807</v>
      </c>
      <c r="F43" s="49">
        <f>+E43</f>
        <v>1696888807</v>
      </c>
      <c r="G43" s="47" t="s">
        <v>29</v>
      </c>
      <c r="H43" s="47" t="s">
        <v>120</v>
      </c>
      <c r="I43" s="47" t="s">
        <v>121</v>
      </c>
      <c r="J43" s="47"/>
    </row>
    <row r="44" spans="1:10" s="50" customFormat="1" ht="119.25" customHeight="1" x14ac:dyDescent="0.25">
      <c r="A44" s="47">
        <v>38</v>
      </c>
      <c r="B44" s="47" t="s">
        <v>131</v>
      </c>
      <c r="C44" s="113">
        <v>2024200010036</v>
      </c>
      <c r="D44" s="48">
        <v>45359</v>
      </c>
      <c r="E44" s="49">
        <v>1150400000</v>
      </c>
      <c r="F44" s="49">
        <f>+E44</f>
        <v>1150400000</v>
      </c>
      <c r="G44" s="47" t="s">
        <v>132</v>
      </c>
      <c r="H44" s="47" t="s">
        <v>133</v>
      </c>
      <c r="I44" s="47" t="s">
        <v>134</v>
      </c>
      <c r="J44" s="47"/>
    </row>
    <row r="45" spans="1:10" s="50" customFormat="1" ht="119.25" customHeight="1" x14ac:dyDescent="0.25">
      <c r="A45" s="47">
        <v>39</v>
      </c>
      <c r="B45" s="47" t="s">
        <v>125</v>
      </c>
      <c r="C45" s="113">
        <v>2024200010037</v>
      </c>
      <c r="D45" s="48">
        <v>45359</v>
      </c>
      <c r="E45" s="49">
        <v>456300000</v>
      </c>
      <c r="F45" s="49">
        <f>+E45</f>
        <v>456300000</v>
      </c>
      <c r="G45" s="47" t="s">
        <v>17</v>
      </c>
      <c r="H45" s="47" t="s">
        <v>126</v>
      </c>
      <c r="I45" s="47" t="s">
        <v>127</v>
      </c>
      <c r="J45" s="47"/>
    </row>
    <row r="46" spans="1:10" s="50" customFormat="1" ht="86.25" customHeight="1" x14ac:dyDescent="0.25">
      <c r="A46" s="47">
        <v>40</v>
      </c>
      <c r="B46" s="47" t="s">
        <v>137</v>
      </c>
      <c r="C46" s="113">
        <v>2024200010038</v>
      </c>
      <c r="D46" s="48">
        <v>45359</v>
      </c>
      <c r="E46" s="49">
        <v>80000000</v>
      </c>
      <c r="F46" s="49">
        <v>30000000</v>
      </c>
      <c r="G46" s="47" t="s">
        <v>10</v>
      </c>
      <c r="H46" s="47" t="s">
        <v>138</v>
      </c>
      <c r="I46" s="47" t="s">
        <v>139</v>
      </c>
      <c r="J46" s="47" t="s">
        <v>38</v>
      </c>
    </row>
    <row r="47" spans="1:10" s="50" customFormat="1" ht="87" customHeight="1" x14ac:dyDescent="0.25">
      <c r="A47" s="47">
        <v>41</v>
      </c>
      <c r="B47" s="47" t="s">
        <v>140</v>
      </c>
      <c r="C47" s="113">
        <v>2024200010039</v>
      </c>
      <c r="D47" s="48">
        <v>45359</v>
      </c>
      <c r="E47" s="49">
        <v>80000000</v>
      </c>
      <c r="F47" s="49">
        <v>80000000</v>
      </c>
      <c r="G47" s="47" t="s">
        <v>10</v>
      </c>
      <c r="H47" s="47" t="s">
        <v>138</v>
      </c>
      <c r="I47" s="47" t="s">
        <v>139</v>
      </c>
      <c r="J47" s="47" t="s">
        <v>38</v>
      </c>
    </row>
    <row r="48" spans="1:10" s="50" customFormat="1" ht="76.5" customHeight="1" x14ac:dyDescent="0.25">
      <c r="A48" s="47">
        <v>42</v>
      </c>
      <c r="B48" s="47" t="s">
        <v>128</v>
      </c>
      <c r="C48" s="113">
        <v>2024200010040</v>
      </c>
      <c r="D48" s="48">
        <v>45359</v>
      </c>
      <c r="E48" s="49">
        <v>769500000</v>
      </c>
      <c r="F48" s="49">
        <f t="shared" ref="F48:F53" si="3">+E48</f>
        <v>769500000</v>
      </c>
      <c r="G48" s="47" t="s">
        <v>17</v>
      </c>
      <c r="H48" s="47" t="s">
        <v>126</v>
      </c>
      <c r="I48" s="47" t="s">
        <v>127</v>
      </c>
      <c r="J48" s="47"/>
    </row>
    <row r="49" spans="1:10" s="50" customFormat="1" ht="75" customHeight="1" x14ac:dyDescent="0.25">
      <c r="A49" s="47">
        <v>43</v>
      </c>
      <c r="B49" s="47" t="s">
        <v>142</v>
      </c>
      <c r="C49" s="113">
        <v>2024200010041</v>
      </c>
      <c r="D49" s="48">
        <v>45359</v>
      </c>
      <c r="E49" s="49">
        <v>765600000</v>
      </c>
      <c r="F49" s="49">
        <f t="shared" si="3"/>
        <v>765600000</v>
      </c>
      <c r="G49" s="47" t="s">
        <v>49</v>
      </c>
      <c r="H49" s="47" t="s">
        <v>96</v>
      </c>
      <c r="I49" s="47" t="s">
        <v>135</v>
      </c>
      <c r="J49" s="47" t="s">
        <v>136</v>
      </c>
    </row>
    <row r="50" spans="1:10" s="50" customFormat="1" ht="71.25" customHeight="1" x14ac:dyDescent="0.25">
      <c r="A50" s="47">
        <v>44</v>
      </c>
      <c r="B50" s="47" t="s">
        <v>141</v>
      </c>
      <c r="C50" s="113">
        <v>2024200010042</v>
      </c>
      <c r="D50" s="48">
        <v>45359</v>
      </c>
      <c r="E50" s="49">
        <v>296400000</v>
      </c>
      <c r="F50" s="49">
        <f t="shared" si="3"/>
        <v>296400000</v>
      </c>
      <c r="G50" s="47" t="s">
        <v>49</v>
      </c>
      <c r="H50" s="47" t="s">
        <v>120</v>
      </c>
      <c r="I50" s="47" t="s">
        <v>129</v>
      </c>
      <c r="J50" s="47" t="s">
        <v>130</v>
      </c>
    </row>
    <row r="51" spans="1:10" s="54" customFormat="1" ht="84" customHeight="1" x14ac:dyDescent="0.25">
      <c r="A51" s="51">
        <v>45</v>
      </c>
      <c r="B51" s="51" t="s">
        <v>146</v>
      </c>
      <c r="C51" s="114">
        <v>2024200010043</v>
      </c>
      <c r="D51" s="52">
        <v>45363</v>
      </c>
      <c r="E51" s="53">
        <v>2000000000</v>
      </c>
      <c r="F51" s="53">
        <f t="shared" si="3"/>
        <v>2000000000</v>
      </c>
      <c r="G51" s="51" t="s">
        <v>49</v>
      </c>
      <c r="H51" s="51" t="s">
        <v>96</v>
      </c>
      <c r="I51" s="51" t="s">
        <v>144</v>
      </c>
      <c r="J51" s="51" t="s">
        <v>147</v>
      </c>
    </row>
    <row r="52" spans="1:10" s="54" customFormat="1" ht="51.75" customHeight="1" x14ac:dyDescent="0.25">
      <c r="A52" s="51">
        <v>46</v>
      </c>
      <c r="B52" s="51" t="s">
        <v>143</v>
      </c>
      <c r="C52" s="114">
        <v>2024200010044</v>
      </c>
      <c r="D52" s="52">
        <v>45363</v>
      </c>
      <c r="E52" s="53">
        <v>570000000</v>
      </c>
      <c r="F52" s="53">
        <f t="shared" si="3"/>
        <v>570000000</v>
      </c>
      <c r="G52" s="51" t="s">
        <v>49</v>
      </c>
      <c r="H52" s="51" t="s">
        <v>96</v>
      </c>
      <c r="I52" s="51" t="s">
        <v>144</v>
      </c>
      <c r="J52" s="51"/>
    </row>
    <row r="53" spans="1:10" s="54" customFormat="1" ht="119.25" customHeight="1" x14ac:dyDescent="0.25">
      <c r="A53" s="56">
        <v>47</v>
      </c>
      <c r="B53" s="56" t="s">
        <v>145</v>
      </c>
      <c r="C53" s="115">
        <v>2024200010045</v>
      </c>
      <c r="D53" s="57">
        <v>45363</v>
      </c>
      <c r="E53" s="58">
        <v>862565391</v>
      </c>
      <c r="F53" s="58">
        <f t="shared" si="3"/>
        <v>862565391</v>
      </c>
      <c r="G53" s="56" t="s">
        <v>22</v>
      </c>
      <c r="H53" s="56" t="s">
        <v>44</v>
      </c>
      <c r="I53" s="56" t="s">
        <v>24</v>
      </c>
      <c r="J53" s="56" t="s">
        <v>27</v>
      </c>
    </row>
    <row r="54" spans="1:10" ht="47.25" x14ac:dyDescent="0.25">
      <c r="A54" s="8">
        <v>48</v>
      </c>
      <c r="B54" s="59" t="s">
        <v>150</v>
      </c>
      <c r="C54" s="104">
        <v>2024200010046</v>
      </c>
      <c r="D54" s="9">
        <v>45374</v>
      </c>
      <c r="E54" s="60">
        <v>114754589</v>
      </c>
      <c r="F54" s="61">
        <f t="shared" ref="F54:F62" si="4">+E54</f>
        <v>114754589</v>
      </c>
      <c r="G54" s="59" t="s">
        <v>29</v>
      </c>
      <c r="H54" s="59" t="s">
        <v>152</v>
      </c>
      <c r="I54" s="59" t="s">
        <v>151</v>
      </c>
      <c r="J54" s="59"/>
    </row>
    <row r="55" spans="1:10" ht="31.5" x14ac:dyDescent="0.25">
      <c r="A55" s="8">
        <v>49</v>
      </c>
      <c r="B55" s="59" t="s">
        <v>182</v>
      </c>
      <c r="C55" s="104">
        <v>2024200010047</v>
      </c>
      <c r="D55" s="9">
        <v>45374</v>
      </c>
      <c r="E55" s="60">
        <v>100000000</v>
      </c>
      <c r="F55" s="60">
        <f t="shared" ref="F55:F59" si="5">+E55</f>
        <v>100000000</v>
      </c>
      <c r="G55" s="8" t="s">
        <v>10</v>
      </c>
      <c r="H55" s="59" t="s">
        <v>183</v>
      </c>
      <c r="I55" s="59" t="s">
        <v>180</v>
      </c>
      <c r="J55" s="59" t="s">
        <v>181</v>
      </c>
    </row>
    <row r="56" spans="1:10" ht="63" x14ac:dyDescent="0.25">
      <c r="A56" s="8">
        <v>50</v>
      </c>
      <c r="B56" s="59" t="s">
        <v>174</v>
      </c>
      <c r="C56" s="104">
        <v>2024200010048</v>
      </c>
      <c r="D56" s="9">
        <v>45374</v>
      </c>
      <c r="E56" s="60">
        <v>866760000</v>
      </c>
      <c r="F56" s="61">
        <f t="shared" si="5"/>
        <v>866760000</v>
      </c>
      <c r="G56" s="8" t="s">
        <v>22</v>
      </c>
      <c r="H56" s="59" t="s">
        <v>175</v>
      </c>
      <c r="I56" s="59" t="s">
        <v>176</v>
      </c>
      <c r="J56" s="59" t="s">
        <v>177</v>
      </c>
    </row>
    <row r="57" spans="1:10" ht="47.25" x14ac:dyDescent="0.25">
      <c r="A57" s="8">
        <v>51</v>
      </c>
      <c r="B57" s="59" t="s">
        <v>178</v>
      </c>
      <c r="C57" s="104">
        <v>2024200010049</v>
      </c>
      <c r="D57" s="9">
        <v>45374</v>
      </c>
      <c r="E57" s="60">
        <v>1483153000</v>
      </c>
      <c r="F57" s="61">
        <f t="shared" si="5"/>
        <v>1483153000</v>
      </c>
      <c r="G57" s="8" t="s">
        <v>10</v>
      </c>
      <c r="H57" s="59" t="s">
        <v>179</v>
      </c>
      <c r="I57" s="59" t="s">
        <v>180</v>
      </c>
      <c r="J57" s="59" t="s">
        <v>181</v>
      </c>
    </row>
    <row r="58" spans="1:10" ht="47.25" x14ac:dyDescent="0.25">
      <c r="A58" s="8">
        <v>52</v>
      </c>
      <c r="B58" s="59" t="s">
        <v>160</v>
      </c>
      <c r="C58" s="104">
        <v>2024200010050</v>
      </c>
      <c r="D58" s="9">
        <v>45374</v>
      </c>
      <c r="E58" s="60">
        <v>114000000</v>
      </c>
      <c r="F58" s="61">
        <f t="shared" si="5"/>
        <v>114000000</v>
      </c>
      <c r="G58" s="8" t="s">
        <v>49</v>
      </c>
      <c r="H58" s="59" t="s">
        <v>173</v>
      </c>
      <c r="I58" s="59" t="s">
        <v>184</v>
      </c>
      <c r="J58" s="59" t="s">
        <v>172</v>
      </c>
    </row>
    <row r="59" spans="1:10" ht="47.25" x14ac:dyDescent="0.25">
      <c r="A59" s="8">
        <v>53</v>
      </c>
      <c r="B59" s="59" t="s">
        <v>212</v>
      </c>
      <c r="C59" s="104">
        <v>2024200010051</v>
      </c>
      <c r="D59" s="9">
        <v>45374</v>
      </c>
      <c r="E59" s="60">
        <v>648817785</v>
      </c>
      <c r="F59" s="61">
        <f t="shared" si="5"/>
        <v>648817785</v>
      </c>
      <c r="G59" s="8" t="s">
        <v>49</v>
      </c>
      <c r="H59" s="59" t="s">
        <v>30</v>
      </c>
      <c r="I59" s="59" t="s">
        <v>164</v>
      </c>
      <c r="J59" s="59" t="s">
        <v>165</v>
      </c>
    </row>
    <row r="60" spans="1:10" ht="141.75" x14ac:dyDescent="0.25">
      <c r="A60" s="8">
        <v>54</v>
      </c>
      <c r="B60" s="59" t="s">
        <v>155</v>
      </c>
      <c r="C60" s="104">
        <v>2024200010052</v>
      </c>
      <c r="D60" s="9">
        <v>45374</v>
      </c>
      <c r="E60" s="60">
        <v>173400000</v>
      </c>
      <c r="F60" s="61">
        <f t="shared" si="4"/>
        <v>173400000</v>
      </c>
      <c r="G60" s="8" t="s">
        <v>49</v>
      </c>
      <c r="H60" s="59" t="s">
        <v>156</v>
      </c>
      <c r="I60" s="59" t="s">
        <v>157</v>
      </c>
      <c r="J60" s="59" t="s">
        <v>158</v>
      </c>
    </row>
    <row r="61" spans="1:10" ht="47.25" x14ac:dyDescent="0.25">
      <c r="A61" s="8">
        <v>55</v>
      </c>
      <c r="B61" s="59" t="s">
        <v>159</v>
      </c>
      <c r="C61" s="104">
        <v>2024200010053</v>
      </c>
      <c r="D61" s="9">
        <v>45374</v>
      </c>
      <c r="E61" s="60">
        <v>105000000</v>
      </c>
      <c r="F61" s="61">
        <f t="shared" si="4"/>
        <v>105000000</v>
      </c>
      <c r="G61" s="8" t="s">
        <v>49</v>
      </c>
      <c r="H61" s="59" t="s">
        <v>169</v>
      </c>
      <c r="I61" s="59" t="s">
        <v>170</v>
      </c>
      <c r="J61" s="59" t="s">
        <v>171</v>
      </c>
    </row>
    <row r="62" spans="1:10" ht="63" x14ac:dyDescent="0.25">
      <c r="A62" s="8">
        <v>56</v>
      </c>
      <c r="B62" s="59" t="s">
        <v>166</v>
      </c>
      <c r="C62" s="104">
        <v>2024200010054</v>
      </c>
      <c r="D62" s="9">
        <v>45374</v>
      </c>
      <c r="E62" s="60">
        <v>385200000</v>
      </c>
      <c r="F62" s="61">
        <f t="shared" si="4"/>
        <v>385200000</v>
      </c>
      <c r="G62" s="8" t="s">
        <v>49</v>
      </c>
      <c r="H62" s="59" t="s">
        <v>152</v>
      </c>
      <c r="I62" s="59" t="s">
        <v>167</v>
      </c>
      <c r="J62" s="59" t="s">
        <v>168</v>
      </c>
    </row>
    <row r="63" spans="1:10" ht="63" x14ac:dyDescent="0.25">
      <c r="A63" s="8">
        <v>57</v>
      </c>
      <c r="B63" s="59" t="s">
        <v>161</v>
      </c>
      <c r="C63" s="104">
        <v>2024200010055</v>
      </c>
      <c r="D63" s="9">
        <v>45374</v>
      </c>
      <c r="E63" s="60">
        <v>131400000</v>
      </c>
      <c r="F63" s="61">
        <f t="shared" ref="F63:F68" si="6">+E63</f>
        <v>131400000</v>
      </c>
      <c r="G63" s="8" t="s">
        <v>49</v>
      </c>
      <c r="H63" s="59" t="s">
        <v>152</v>
      </c>
      <c r="I63" s="59" t="s">
        <v>162</v>
      </c>
      <c r="J63" s="59" t="s">
        <v>163</v>
      </c>
    </row>
    <row r="64" spans="1:10" ht="78.75" x14ac:dyDescent="0.25">
      <c r="A64" s="8">
        <v>58</v>
      </c>
      <c r="B64" s="59" t="s">
        <v>153</v>
      </c>
      <c r="C64" s="104">
        <v>2024200010056</v>
      </c>
      <c r="D64" s="9">
        <v>45374</v>
      </c>
      <c r="E64" s="60">
        <v>99300000</v>
      </c>
      <c r="F64" s="61">
        <f t="shared" si="6"/>
        <v>99300000</v>
      </c>
      <c r="G64" s="59" t="s">
        <v>29</v>
      </c>
      <c r="H64" s="59" t="s">
        <v>152</v>
      </c>
      <c r="I64" s="59" t="s">
        <v>154</v>
      </c>
      <c r="J64" s="59"/>
    </row>
    <row r="65" spans="1:10" s="21" customFormat="1" ht="90" customHeight="1" x14ac:dyDescent="0.25">
      <c r="A65" s="18">
        <v>59</v>
      </c>
      <c r="B65" s="62" t="s">
        <v>185</v>
      </c>
      <c r="C65" s="89">
        <v>2024200010057</v>
      </c>
      <c r="D65" s="19">
        <v>45387</v>
      </c>
      <c r="E65" s="63">
        <v>792377866</v>
      </c>
      <c r="F65" s="64">
        <f t="shared" si="6"/>
        <v>792377866</v>
      </c>
      <c r="G65" s="62" t="s">
        <v>82</v>
      </c>
      <c r="H65" s="62" t="s">
        <v>195</v>
      </c>
      <c r="I65" s="62" t="s">
        <v>196</v>
      </c>
      <c r="J65" s="62"/>
    </row>
    <row r="66" spans="1:10" s="21" customFormat="1" ht="89.25" customHeight="1" x14ac:dyDescent="0.25">
      <c r="A66" s="18">
        <v>60</v>
      </c>
      <c r="B66" s="62" t="s">
        <v>186</v>
      </c>
      <c r="C66" s="89">
        <v>2024200010058</v>
      </c>
      <c r="D66" s="19">
        <v>45387</v>
      </c>
      <c r="E66" s="63">
        <v>161867535</v>
      </c>
      <c r="F66" s="64">
        <f t="shared" si="6"/>
        <v>161867535</v>
      </c>
      <c r="G66" s="62" t="s">
        <v>29</v>
      </c>
      <c r="H66" s="62" t="s">
        <v>190</v>
      </c>
      <c r="I66" s="62" t="s">
        <v>191</v>
      </c>
      <c r="J66" s="62"/>
    </row>
    <row r="67" spans="1:10" s="21" customFormat="1" ht="100.5" customHeight="1" x14ac:dyDescent="0.25">
      <c r="A67" s="65">
        <v>61</v>
      </c>
      <c r="B67" s="66" t="s">
        <v>187</v>
      </c>
      <c r="C67" s="105">
        <v>2024200010059</v>
      </c>
      <c r="D67" s="67">
        <v>45387</v>
      </c>
      <c r="E67" s="68">
        <v>1161108700</v>
      </c>
      <c r="F67" s="64">
        <f t="shared" si="6"/>
        <v>1161108700</v>
      </c>
      <c r="G67" s="66" t="s">
        <v>10</v>
      </c>
      <c r="H67" s="66" t="s">
        <v>192</v>
      </c>
      <c r="I67" s="66" t="s">
        <v>193</v>
      </c>
      <c r="J67" s="66" t="s">
        <v>194</v>
      </c>
    </row>
    <row r="68" spans="1:10" s="62" customFormat="1" ht="100.5" customHeight="1" x14ac:dyDescent="0.25">
      <c r="A68" s="18">
        <v>62</v>
      </c>
      <c r="B68" s="62" t="s">
        <v>188</v>
      </c>
      <c r="C68" s="89">
        <v>2024200010060</v>
      </c>
      <c r="D68" s="19">
        <v>45387</v>
      </c>
      <c r="E68" s="63">
        <v>9039272878.4899998</v>
      </c>
      <c r="F68" s="20">
        <f t="shared" si="6"/>
        <v>9039272878.4899998</v>
      </c>
      <c r="G68" s="62" t="s">
        <v>40</v>
      </c>
      <c r="H68" s="62" t="s">
        <v>197</v>
      </c>
      <c r="I68" s="62" t="s">
        <v>198</v>
      </c>
      <c r="J68" s="62" t="s">
        <v>199</v>
      </c>
    </row>
    <row r="69" spans="1:10" s="70" customFormat="1" ht="100.5" customHeight="1" x14ac:dyDescent="0.25">
      <c r="A69" s="69"/>
      <c r="B69" s="70" t="s">
        <v>210</v>
      </c>
      <c r="C69" s="116">
        <v>2024200010041</v>
      </c>
      <c r="D69" s="71">
        <v>45393</v>
      </c>
      <c r="E69" s="72"/>
      <c r="F69" s="73">
        <v>268000000</v>
      </c>
      <c r="G69" s="70" t="s">
        <v>49</v>
      </c>
      <c r="H69" s="70" t="s">
        <v>202</v>
      </c>
      <c r="I69" s="70" t="s">
        <v>203</v>
      </c>
      <c r="J69" s="70" t="s">
        <v>136</v>
      </c>
    </row>
    <row r="70" spans="1:10" s="70" customFormat="1" ht="100.5" customHeight="1" x14ac:dyDescent="0.25">
      <c r="A70" s="69"/>
      <c r="B70" s="70" t="s">
        <v>211</v>
      </c>
      <c r="C70" s="116">
        <v>2024200010042</v>
      </c>
      <c r="D70" s="71">
        <v>45393</v>
      </c>
      <c r="E70" s="72"/>
      <c r="F70" s="73">
        <v>92800000</v>
      </c>
      <c r="G70" s="70" t="s">
        <v>49</v>
      </c>
      <c r="H70" s="70" t="s">
        <v>120</v>
      </c>
      <c r="I70" s="70" t="s">
        <v>200</v>
      </c>
      <c r="J70" s="70" t="s">
        <v>201</v>
      </c>
    </row>
    <row r="71" spans="1:10" s="70" customFormat="1" ht="100.5" customHeight="1" x14ac:dyDescent="0.25">
      <c r="A71" s="69"/>
      <c r="B71" s="70" t="s">
        <v>208</v>
      </c>
      <c r="C71" s="116">
        <v>2024200010053</v>
      </c>
      <c r="D71" s="71">
        <v>45393</v>
      </c>
      <c r="E71" s="72"/>
      <c r="F71" s="73">
        <v>36000000</v>
      </c>
      <c r="G71" s="70" t="s">
        <v>49</v>
      </c>
      <c r="H71" s="70" t="s">
        <v>204</v>
      </c>
      <c r="I71" s="70" t="s">
        <v>205</v>
      </c>
      <c r="J71" s="70" t="s">
        <v>171</v>
      </c>
    </row>
    <row r="72" spans="1:10" s="70" customFormat="1" ht="100.5" customHeight="1" x14ac:dyDescent="0.25">
      <c r="A72" s="69"/>
      <c r="B72" s="70" t="s">
        <v>209</v>
      </c>
      <c r="C72" s="116">
        <v>2024200010054</v>
      </c>
      <c r="D72" s="71">
        <v>45393</v>
      </c>
      <c r="E72" s="72"/>
      <c r="F72" s="73">
        <v>70800000</v>
      </c>
      <c r="G72" s="70" t="s">
        <v>49</v>
      </c>
      <c r="H72" s="70" t="s">
        <v>152</v>
      </c>
      <c r="I72" s="70" t="s">
        <v>162</v>
      </c>
      <c r="J72" s="70" t="s">
        <v>206</v>
      </c>
    </row>
    <row r="73" spans="1:10" s="70" customFormat="1" ht="147.75" customHeight="1" x14ac:dyDescent="0.25">
      <c r="A73" s="69">
        <v>63</v>
      </c>
      <c r="B73" s="70" t="s">
        <v>189</v>
      </c>
      <c r="C73" s="116">
        <v>2024200010061</v>
      </c>
      <c r="D73" s="71">
        <v>45393</v>
      </c>
      <c r="E73" s="72">
        <f>+F73</f>
        <v>498501920</v>
      </c>
      <c r="F73" s="73">
        <v>498501920</v>
      </c>
      <c r="G73" s="70" t="s">
        <v>49</v>
      </c>
      <c r="H73" s="70" t="s">
        <v>30</v>
      </c>
      <c r="I73" s="70" t="s">
        <v>207</v>
      </c>
      <c r="J73" s="70" t="s">
        <v>165</v>
      </c>
    </row>
    <row r="74" spans="1:10" s="75" customFormat="1" ht="105.75" customHeight="1" x14ac:dyDescent="0.25">
      <c r="A74" s="74">
        <v>64</v>
      </c>
      <c r="B74" s="75" t="s">
        <v>213</v>
      </c>
      <c r="C74" s="102">
        <v>2024200010062</v>
      </c>
      <c r="D74" s="76">
        <v>45404</v>
      </c>
      <c r="E74" s="77">
        <v>71679650</v>
      </c>
      <c r="F74" s="78">
        <f t="shared" ref="F74:F77" si="7">+E74</f>
        <v>71679650</v>
      </c>
      <c r="G74" s="75" t="s">
        <v>58</v>
      </c>
      <c r="H74" s="75" t="s">
        <v>214</v>
      </c>
      <c r="I74" s="75" t="s">
        <v>215</v>
      </c>
      <c r="J74" s="75" t="s">
        <v>216</v>
      </c>
    </row>
    <row r="75" spans="1:10" s="75" customFormat="1" ht="105.75" customHeight="1" x14ac:dyDescent="0.25">
      <c r="A75" s="74">
        <v>65</v>
      </c>
      <c r="B75" s="75" t="s">
        <v>234</v>
      </c>
      <c r="C75" s="102">
        <v>2024200010063</v>
      </c>
      <c r="D75" s="76">
        <v>45404</v>
      </c>
      <c r="E75" s="77">
        <v>932973490</v>
      </c>
      <c r="F75" s="78">
        <f t="shared" si="7"/>
        <v>932973490</v>
      </c>
      <c r="G75" s="75" t="s">
        <v>102</v>
      </c>
    </row>
    <row r="76" spans="1:10" s="75" customFormat="1" ht="138" customHeight="1" x14ac:dyDescent="0.25">
      <c r="A76" s="74">
        <v>66</v>
      </c>
      <c r="B76" s="75" t="s">
        <v>217</v>
      </c>
      <c r="C76" s="102">
        <v>2024200010064</v>
      </c>
      <c r="D76" s="76">
        <v>45404</v>
      </c>
      <c r="E76" s="77">
        <v>185280000</v>
      </c>
      <c r="F76" s="78">
        <f t="shared" si="7"/>
        <v>185280000</v>
      </c>
      <c r="G76" s="75" t="s">
        <v>49</v>
      </c>
      <c r="H76" s="75" t="s">
        <v>219</v>
      </c>
      <c r="I76" s="75" t="s">
        <v>220</v>
      </c>
      <c r="J76" s="75" t="s">
        <v>221</v>
      </c>
    </row>
    <row r="77" spans="1:10" s="75" customFormat="1" ht="105.75" customHeight="1" x14ac:dyDescent="0.25">
      <c r="A77" s="74">
        <v>67</v>
      </c>
      <c r="B77" s="75" t="s">
        <v>218</v>
      </c>
      <c r="C77" s="102">
        <v>2024200010065</v>
      </c>
      <c r="D77" s="76">
        <v>45404</v>
      </c>
      <c r="E77" s="77">
        <v>465000000</v>
      </c>
      <c r="F77" s="78">
        <f t="shared" si="7"/>
        <v>465000000</v>
      </c>
      <c r="G77" s="75" t="s">
        <v>49</v>
      </c>
      <c r="H77" s="75" t="s">
        <v>219</v>
      </c>
      <c r="I77" s="75" t="s">
        <v>222</v>
      </c>
      <c r="J77" s="75" t="s">
        <v>223</v>
      </c>
    </row>
    <row r="78" spans="1:10" s="83" customFormat="1" ht="105" customHeight="1" x14ac:dyDescent="0.25">
      <c r="A78" s="79">
        <v>68</v>
      </c>
      <c r="B78" s="79" t="s">
        <v>224</v>
      </c>
      <c r="C78" s="103">
        <v>2024200010066</v>
      </c>
      <c r="D78" s="81">
        <v>45408</v>
      </c>
      <c r="E78" s="82">
        <v>699956810</v>
      </c>
      <c r="F78" s="82">
        <v>253203440</v>
      </c>
      <c r="G78" s="79" t="s">
        <v>227</v>
      </c>
      <c r="H78" s="80" t="s">
        <v>229</v>
      </c>
      <c r="I78" s="79" t="s">
        <v>230</v>
      </c>
      <c r="J78" s="79"/>
    </row>
    <row r="79" spans="1:10" s="83" customFormat="1" ht="132" customHeight="1" x14ac:dyDescent="0.25">
      <c r="A79" s="84">
        <v>69</v>
      </c>
      <c r="B79" s="84" t="s">
        <v>225</v>
      </c>
      <c r="C79" s="103">
        <v>2024200010067</v>
      </c>
      <c r="D79" s="81">
        <v>45408</v>
      </c>
      <c r="E79" s="85">
        <v>156651600</v>
      </c>
      <c r="F79" s="85">
        <v>156651600</v>
      </c>
      <c r="G79" s="84" t="s">
        <v>228</v>
      </c>
      <c r="H79" s="84" t="s">
        <v>231</v>
      </c>
      <c r="I79" s="84" t="s">
        <v>232</v>
      </c>
      <c r="J79" s="84"/>
    </row>
    <row r="80" spans="1:10" s="79" customFormat="1" ht="82.5" customHeight="1" x14ac:dyDescent="0.25">
      <c r="A80" s="79">
        <v>70</v>
      </c>
      <c r="B80" s="79" t="s">
        <v>226</v>
      </c>
      <c r="C80" s="103">
        <v>2024200010068</v>
      </c>
      <c r="D80" s="81">
        <v>45408</v>
      </c>
      <c r="E80" s="82">
        <v>200000000</v>
      </c>
      <c r="F80" s="82">
        <v>200000000</v>
      </c>
      <c r="G80" s="79" t="s">
        <v>49</v>
      </c>
      <c r="H80" s="79" t="s">
        <v>233</v>
      </c>
      <c r="I80" s="79" t="s">
        <v>129</v>
      </c>
      <c r="J80" s="79" t="s">
        <v>246</v>
      </c>
    </row>
    <row r="81" spans="1:10" s="51" customFormat="1" ht="120.75" customHeight="1" x14ac:dyDescent="0.25">
      <c r="A81" s="51">
        <v>71</v>
      </c>
      <c r="B81" s="51" t="s">
        <v>235</v>
      </c>
      <c r="C81" s="101">
        <v>2024200010069</v>
      </c>
      <c r="D81" s="86">
        <v>45420</v>
      </c>
      <c r="E81" s="53">
        <v>1922610948</v>
      </c>
      <c r="F81" s="53">
        <v>1922610948</v>
      </c>
      <c r="G81" s="51" t="s">
        <v>227</v>
      </c>
      <c r="H81" s="51" t="s">
        <v>244</v>
      </c>
      <c r="I81" s="51" t="s">
        <v>245</v>
      </c>
    </row>
    <row r="82" spans="1:10" s="51" customFormat="1" ht="267.75" customHeight="1" x14ac:dyDescent="0.25">
      <c r="A82" s="51">
        <v>72</v>
      </c>
      <c r="B82" s="51" t="s">
        <v>236</v>
      </c>
      <c r="C82" s="101">
        <v>2024200010070</v>
      </c>
      <c r="D82" s="86">
        <v>45420</v>
      </c>
      <c r="E82" s="53">
        <v>320000000</v>
      </c>
      <c r="F82" s="53">
        <v>320000000</v>
      </c>
      <c r="G82" s="51" t="s">
        <v>227</v>
      </c>
      <c r="H82" s="51" t="s">
        <v>242</v>
      </c>
      <c r="I82" s="51" t="s">
        <v>243</v>
      </c>
    </row>
    <row r="83" spans="1:10" s="51" customFormat="1" ht="82.5" customHeight="1" x14ac:dyDescent="0.25">
      <c r="A83" s="51">
        <v>73</v>
      </c>
      <c r="B83" s="51" t="s">
        <v>237</v>
      </c>
      <c r="C83" s="101">
        <v>2024200010071</v>
      </c>
      <c r="D83" s="86">
        <v>45420</v>
      </c>
      <c r="E83" s="53">
        <v>200000000</v>
      </c>
      <c r="F83" s="53">
        <v>200000000</v>
      </c>
      <c r="G83" s="51" t="s">
        <v>17</v>
      </c>
      <c r="H83" s="51" t="s">
        <v>239</v>
      </c>
      <c r="I83" s="51" t="s">
        <v>240</v>
      </c>
      <c r="J83" s="51" t="s">
        <v>241</v>
      </c>
    </row>
    <row r="84" spans="1:10" s="51" customFormat="1" ht="82.5" customHeight="1" x14ac:dyDescent="0.25">
      <c r="B84" s="51" t="s">
        <v>238</v>
      </c>
      <c r="C84" s="101">
        <v>2024200010014</v>
      </c>
      <c r="D84" s="86">
        <v>45420</v>
      </c>
      <c r="E84" s="53">
        <v>20413726985</v>
      </c>
      <c r="F84" s="53">
        <v>573294244</v>
      </c>
      <c r="G84" s="51" t="s">
        <v>22</v>
      </c>
      <c r="H84" s="51" t="s">
        <v>44</v>
      </c>
      <c r="I84" s="51" t="s">
        <v>63</v>
      </c>
      <c r="J84" s="51" t="s">
        <v>79</v>
      </c>
    </row>
    <row r="85" spans="1:10" s="47" customFormat="1" ht="82.5" customHeight="1" x14ac:dyDescent="0.25">
      <c r="B85" s="47" t="s">
        <v>266</v>
      </c>
      <c r="C85" s="98">
        <v>2023200010117</v>
      </c>
      <c r="D85" s="87">
        <v>45436</v>
      </c>
      <c r="E85" s="49">
        <v>2000000000</v>
      </c>
      <c r="F85" s="49">
        <v>571402088.25</v>
      </c>
      <c r="G85" s="47" t="s">
        <v>40</v>
      </c>
      <c r="H85" s="47" t="s">
        <v>247</v>
      </c>
      <c r="I85" s="47" t="s">
        <v>248</v>
      </c>
      <c r="J85" s="47" t="s">
        <v>249</v>
      </c>
    </row>
    <row r="86" spans="1:10" s="47" customFormat="1" ht="117.75" customHeight="1" x14ac:dyDescent="0.25">
      <c r="A86" s="47">
        <v>76</v>
      </c>
      <c r="B86" s="47" t="s">
        <v>250</v>
      </c>
      <c r="C86" s="98">
        <v>2024200010072</v>
      </c>
      <c r="D86" s="87">
        <v>45436</v>
      </c>
      <c r="E86" s="49">
        <v>110405225</v>
      </c>
      <c r="F86" s="49">
        <f>+E86</f>
        <v>110405225</v>
      </c>
      <c r="G86" s="47" t="s">
        <v>40</v>
      </c>
      <c r="H86" s="47" t="s">
        <v>251</v>
      </c>
      <c r="I86" s="47" t="s">
        <v>252</v>
      </c>
      <c r="J86" s="47" t="s">
        <v>253</v>
      </c>
    </row>
    <row r="87" spans="1:10" s="47" customFormat="1" ht="117.75" customHeight="1" x14ac:dyDescent="0.25">
      <c r="A87" s="47">
        <v>77</v>
      </c>
      <c r="B87" s="47" t="s">
        <v>254</v>
      </c>
      <c r="C87" s="98">
        <v>2024200010073</v>
      </c>
      <c r="D87" s="87">
        <v>45436</v>
      </c>
      <c r="E87" s="49">
        <v>30000000</v>
      </c>
      <c r="F87" s="49">
        <v>30000000</v>
      </c>
      <c r="G87" s="47" t="s">
        <v>17</v>
      </c>
      <c r="H87" s="47" t="s">
        <v>255</v>
      </c>
      <c r="I87" s="47" t="s">
        <v>240</v>
      </c>
      <c r="J87" s="47" t="s">
        <v>256</v>
      </c>
    </row>
    <row r="88" spans="1:10" s="47" customFormat="1" ht="117.75" customHeight="1" x14ac:dyDescent="0.25">
      <c r="A88" s="47">
        <v>78</v>
      </c>
      <c r="B88" s="47" t="s">
        <v>257</v>
      </c>
      <c r="C88" s="98">
        <v>2024200010074</v>
      </c>
      <c r="D88" s="87">
        <v>45436</v>
      </c>
      <c r="E88" s="49">
        <v>756754838</v>
      </c>
      <c r="F88" s="49">
        <v>756754838</v>
      </c>
      <c r="G88" s="47" t="s">
        <v>17</v>
      </c>
      <c r="H88" s="47" t="s">
        <v>255</v>
      </c>
      <c r="I88" s="47" t="s">
        <v>240</v>
      </c>
    </row>
    <row r="89" spans="1:10" s="47" customFormat="1" ht="117.75" customHeight="1" x14ac:dyDescent="0.25">
      <c r="A89" s="47">
        <v>79</v>
      </c>
      <c r="B89" s="47" t="s">
        <v>258</v>
      </c>
      <c r="C89" s="98">
        <v>2024200010075</v>
      </c>
      <c r="D89" s="87">
        <v>45436</v>
      </c>
      <c r="E89" s="49">
        <v>699991626</v>
      </c>
      <c r="F89" s="49">
        <v>699991626</v>
      </c>
      <c r="G89" s="47" t="s">
        <v>17</v>
      </c>
      <c r="H89" s="47" t="s">
        <v>255</v>
      </c>
      <c r="I89" s="47" t="s">
        <v>240</v>
      </c>
      <c r="J89" s="47" t="s">
        <v>259</v>
      </c>
    </row>
    <row r="90" spans="1:10" s="47" customFormat="1" ht="117.75" customHeight="1" x14ac:dyDescent="0.25">
      <c r="A90" s="47">
        <v>80</v>
      </c>
      <c r="B90" s="47" t="s">
        <v>260</v>
      </c>
      <c r="C90" s="98">
        <v>2024200010076</v>
      </c>
      <c r="D90" s="87">
        <v>45436</v>
      </c>
      <c r="E90" s="49">
        <v>475080135</v>
      </c>
      <c r="F90" s="49">
        <f>+E90</f>
        <v>475080135</v>
      </c>
      <c r="G90" s="47" t="s">
        <v>58</v>
      </c>
      <c r="H90" s="47" t="s">
        <v>251</v>
      </c>
      <c r="I90" s="47" t="s">
        <v>252</v>
      </c>
      <c r="J90" s="47" t="s">
        <v>261</v>
      </c>
    </row>
    <row r="91" spans="1:10" s="47" customFormat="1" ht="117.75" customHeight="1" x14ac:dyDescent="0.25">
      <c r="A91" s="47">
        <v>81</v>
      </c>
      <c r="B91" s="47" t="s">
        <v>262</v>
      </c>
      <c r="C91" s="98">
        <v>2024200010077</v>
      </c>
      <c r="D91" s="87">
        <v>45436</v>
      </c>
      <c r="E91" s="49">
        <v>499000000</v>
      </c>
      <c r="F91" s="49">
        <f>+E91</f>
        <v>499000000</v>
      </c>
      <c r="G91" s="47" t="s">
        <v>263</v>
      </c>
      <c r="H91" s="47" t="s">
        <v>264</v>
      </c>
      <c r="I91" s="47" t="s">
        <v>265</v>
      </c>
    </row>
    <row r="92" spans="1:10" s="18" customFormat="1" ht="117.75" customHeight="1" x14ac:dyDescent="0.25">
      <c r="B92" s="18" t="s">
        <v>292</v>
      </c>
      <c r="C92" s="89">
        <v>2021200010085</v>
      </c>
      <c r="D92" s="88">
        <v>45443</v>
      </c>
      <c r="E92" s="20">
        <v>4036228428.6999998</v>
      </c>
      <c r="F92" s="20">
        <v>1704080137.4000001</v>
      </c>
      <c r="G92" s="18" t="s">
        <v>40</v>
      </c>
      <c r="H92" s="18" t="s">
        <v>267</v>
      </c>
      <c r="I92" s="18" t="s">
        <v>268</v>
      </c>
    </row>
    <row r="93" spans="1:10" s="18" customFormat="1" ht="117.75" customHeight="1" x14ac:dyDescent="0.25">
      <c r="A93" s="18">
        <v>82</v>
      </c>
      <c r="B93" s="18" t="s">
        <v>269</v>
      </c>
      <c r="C93" s="89">
        <v>2024200010079</v>
      </c>
      <c r="D93" s="88">
        <v>45443</v>
      </c>
      <c r="E93" s="20">
        <v>599996810</v>
      </c>
      <c r="F93" s="20">
        <f>+E93</f>
        <v>599996810</v>
      </c>
      <c r="G93" s="18" t="s">
        <v>49</v>
      </c>
      <c r="H93" s="18" t="s">
        <v>120</v>
      </c>
      <c r="I93" s="18" t="s">
        <v>270</v>
      </c>
    </row>
    <row r="94" spans="1:10" s="18" customFormat="1" ht="117.75" customHeight="1" x14ac:dyDescent="0.25">
      <c r="A94" s="18">
        <v>83</v>
      </c>
      <c r="B94" s="18" t="s">
        <v>271</v>
      </c>
      <c r="C94" s="89">
        <v>2024200010080</v>
      </c>
      <c r="D94" s="88">
        <v>45443</v>
      </c>
      <c r="E94" s="20">
        <v>1000000000</v>
      </c>
      <c r="F94" s="20">
        <v>1000000000</v>
      </c>
      <c r="G94" s="18" t="s">
        <v>17</v>
      </c>
      <c r="H94" s="18" t="s">
        <v>255</v>
      </c>
      <c r="I94" s="18" t="s">
        <v>240</v>
      </c>
      <c r="J94" s="18" t="s">
        <v>272</v>
      </c>
    </row>
    <row r="95" spans="1:10" s="90" customFormat="1" ht="117.75" customHeight="1" x14ac:dyDescent="0.25">
      <c r="A95" s="90">
        <v>84</v>
      </c>
      <c r="B95" s="90" t="s">
        <v>273</v>
      </c>
      <c r="C95" s="91">
        <v>2024200010081</v>
      </c>
      <c r="D95" s="92">
        <v>45449</v>
      </c>
      <c r="E95" s="93">
        <v>410880000</v>
      </c>
      <c r="F95" s="93">
        <f>+E95</f>
        <v>410880000</v>
      </c>
      <c r="G95" s="90" t="s">
        <v>102</v>
      </c>
      <c r="H95" s="90" t="s">
        <v>274</v>
      </c>
      <c r="I95" s="90" t="s">
        <v>275</v>
      </c>
    </row>
    <row r="96" spans="1:10" s="90" customFormat="1" ht="117.75" customHeight="1" x14ac:dyDescent="0.25">
      <c r="B96" s="90" t="s">
        <v>277</v>
      </c>
      <c r="C96" s="91">
        <v>2022200010196</v>
      </c>
      <c r="D96" s="92">
        <v>45449</v>
      </c>
      <c r="E96" s="93">
        <v>14716023830.98</v>
      </c>
      <c r="F96" s="93">
        <v>1220154354.26</v>
      </c>
      <c r="G96" s="90" t="s">
        <v>40</v>
      </c>
      <c r="H96" s="90" t="s">
        <v>274</v>
      </c>
      <c r="I96" s="90" t="s">
        <v>275</v>
      </c>
      <c r="J96" s="90" t="s">
        <v>281</v>
      </c>
    </row>
    <row r="97" spans="1:10" s="94" customFormat="1" ht="117.75" customHeight="1" x14ac:dyDescent="0.25">
      <c r="A97" s="94">
        <v>86</v>
      </c>
      <c r="B97" s="94" t="s">
        <v>278</v>
      </c>
      <c r="C97" s="95">
        <v>2024200010083</v>
      </c>
      <c r="D97" s="96">
        <v>45456</v>
      </c>
      <c r="E97" s="97">
        <v>276532200</v>
      </c>
      <c r="F97" s="97">
        <v>276532200</v>
      </c>
      <c r="G97" s="94" t="s">
        <v>72</v>
      </c>
      <c r="H97" s="94" t="s">
        <v>279</v>
      </c>
      <c r="I97" s="94" t="s">
        <v>280</v>
      </c>
    </row>
    <row r="98" spans="1:10" s="94" customFormat="1" ht="117.75" customHeight="1" x14ac:dyDescent="0.25">
      <c r="A98" s="94">
        <v>87</v>
      </c>
      <c r="B98" s="94" t="s">
        <v>282</v>
      </c>
      <c r="C98" s="95">
        <v>2024200010084</v>
      </c>
      <c r="D98" s="96">
        <v>45456</v>
      </c>
      <c r="E98" s="97">
        <v>200000000</v>
      </c>
      <c r="F98" s="97">
        <v>200000000</v>
      </c>
      <c r="G98" s="94" t="s">
        <v>82</v>
      </c>
      <c r="H98" s="94" t="s">
        <v>283</v>
      </c>
      <c r="I98" s="94" t="s">
        <v>284</v>
      </c>
      <c r="J98" s="94" t="s">
        <v>285</v>
      </c>
    </row>
    <row r="99" spans="1:10" s="94" customFormat="1" ht="117.75" customHeight="1" x14ac:dyDescent="0.25">
      <c r="A99" s="94">
        <v>88</v>
      </c>
      <c r="B99" s="94" t="s">
        <v>286</v>
      </c>
      <c r="C99" s="95">
        <v>2024200010085</v>
      </c>
      <c r="D99" s="96">
        <v>45456</v>
      </c>
      <c r="E99" s="97">
        <v>109480000</v>
      </c>
      <c r="F99" s="97">
        <v>109480000</v>
      </c>
      <c r="G99" s="94" t="s">
        <v>40</v>
      </c>
      <c r="H99" s="94" t="s">
        <v>287</v>
      </c>
      <c r="I99" s="94" t="s">
        <v>288</v>
      </c>
      <c r="J99" s="94" t="s">
        <v>289</v>
      </c>
    </row>
    <row r="100" spans="1:10" s="94" customFormat="1" ht="117.75" customHeight="1" x14ac:dyDescent="0.25">
      <c r="A100" s="94">
        <v>89</v>
      </c>
      <c r="B100" s="94" t="s">
        <v>290</v>
      </c>
      <c r="C100" s="95">
        <v>2024200010086</v>
      </c>
      <c r="D100" s="96">
        <v>45456</v>
      </c>
      <c r="E100" s="97">
        <v>108290000</v>
      </c>
      <c r="F100" s="97">
        <v>108290000</v>
      </c>
      <c r="G100" s="94" t="s">
        <v>40</v>
      </c>
      <c r="H100" s="94" t="s">
        <v>287</v>
      </c>
      <c r="I100" s="94" t="s">
        <v>288</v>
      </c>
      <c r="J100" s="94" t="s">
        <v>289</v>
      </c>
    </row>
    <row r="101" spans="1:10" s="94" customFormat="1" ht="281.25" customHeight="1" x14ac:dyDescent="0.25">
      <c r="A101" s="94">
        <v>90</v>
      </c>
      <c r="B101" s="94" t="s">
        <v>291</v>
      </c>
      <c r="C101" s="95">
        <v>2024200010087</v>
      </c>
      <c r="D101" s="96">
        <v>45456</v>
      </c>
      <c r="E101" s="97">
        <v>320000000</v>
      </c>
      <c r="F101" s="97">
        <v>320000000</v>
      </c>
      <c r="G101" s="94" t="s">
        <v>227</v>
      </c>
      <c r="H101" s="94" t="s">
        <v>242</v>
      </c>
      <c r="I101" s="94" t="s">
        <v>243</v>
      </c>
    </row>
    <row r="102" spans="1:10" x14ac:dyDescent="0.25">
      <c r="F102" s="13">
        <f>SUM(F7:F101)</f>
        <v>140099808502.96002</v>
      </c>
    </row>
  </sheetData>
  <autoFilter ref="A6:J102"/>
  <mergeCells count="5">
    <mergeCell ref="A1:J1"/>
    <mergeCell ref="A2:J2"/>
    <mergeCell ref="A3:J3"/>
    <mergeCell ref="A4:B4"/>
    <mergeCell ref="C4:D4"/>
  </mergeCells>
  <phoneticPr fontId="8" type="noConversion"/>
  <pageMargins left="0.70866141732283472" right="0.70866141732283472" top="0.74803149606299213" bottom="0.74803149606299213" header="0.31496062992125984" footer="0.31496062992125984"/>
  <pageSetup scale="38" orientation="landscape" r:id="rId1"/>
  <rowBreaks count="1" manualBreakCount="1">
    <brk id="93"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D0FCC075E16543BB8572836CB068A5" ma:contentTypeVersion="1" ma:contentTypeDescription="Crear nuevo documento." ma:contentTypeScope="" ma:versionID="a4b3f6a44a8a06ada1cc7422585d793b">
  <xsd:schema xmlns:xsd="http://www.w3.org/2001/XMLSchema" xmlns:xs="http://www.w3.org/2001/XMLSchema" xmlns:p="http://schemas.microsoft.com/office/2006/metadata/properties" xmlns:ns2="57de9301-6ec8-4475-a713-5d95a039ce18" targetNamespace="http://schemas.microsoft.com/office/2006/metadata/properties" ma:root="true" ma:fieldsID="2ba54a7aa0277a733d3bb1ac815df4c9" ns2:_="">
    <xsd:import namespace="57de9301-6ec8-4475-a713-5d95a039ce18"/>
    <xsd:element name="properties">
      <xsd:complexType>
        <xsd:sequence>
          <xsd:element name="documentManagement">
            <xsd:complexType>
              <xsd:all>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de9301-6ec8-4475-a713-5d95a039ce1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57de9301-6ec8-4475-a713-5d95a039ce18">PROGRAMAS Y PROYECTOS DE INVERSIÓN 2024</Descripci_x00f3_n>
  </documentManagement>
</p:properties>
</file>

<file path=customXml/itemProps1.xml><?xml version="1.0" encoding="utf-8"?>
<ds:datastoreItem xmlns:ds="http://schemas.openxmlformats.org/officeDocument/2006/customXml" ds:itemID="{30EE11FD-A009-4CF4-9BFC-385749529369}"/>
</file>

<file path=customXml/itemProps2.xml><?xml version="1.0" encoding="utf-8"?>
<ds:datastoreItem xmlns:ds="http://schemas.openxmlformats.org/officeDocument/2006/customXml" ds:itemID="{A61CFB9D-5387-4009-AE2F-E716CB468F4B}"/>
</file>

<file path=customXml/itemProps3.xml><?xml version="1.0" encoding="utf-8"?>
<ds:datastoreItem xmlns:ds="http://schemas.openxmlformats.org/officeDocument/2006/customXml" ds:itemID="{11E79A00-8306-420D-B131-1875A34EC7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PROYECTOS PRIORIZADOS 2024</vt:lpstr>
      <vt:lpstr>'PROYECTOS PRIORIZADOS 2024'!Área_de_impresión</vt:lpstr>
      <vt:lpstr>'PROYECTOS PRIORIZADOS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PLANEACION</dc:creator>
  <cp:lastModifiedBy>DELL</cp:lastModifiedBy>
  <cp:lastPrinted>2024-06-25T13:54:51Z</cp:lastPrinted>
  <dcterms:created xsi:type="dcterms:W3CDTF">2024-01-03T15:47:49Z</dcterms:created>
  <dcterms:modified xsi:type="dcterms:W3CDTF">2024-06-25T14:12:19Z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0x010100E3D0FCC075E16543BB8572836CB068A5</vt:lpwstr>
  </property>
</Properties>
</file>